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336"/>
  </bookViews>
  <sheets>
    <sheet name="2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'2.8'!$B$1:$AY$35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26" i="1" l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</calcChain>
</file>

<file path=xl/sharedStrings.xml><?xml version="1.0" encoding="utf-8"?>
<sst xmlns="http://schemas.openxmlformats.org/spreadsheetml/2006/main" count="65" uniqueCount="45">
  <si>
    <t>CUADRO 2.8</t>
  </si>
  <si>
    <t>PAGOS FRACCIONADOS DE EMPRESARIOS Y PROFESIONALES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</si>
  <si>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</si>
  <si>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</si>
  <si>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</si>
  <si>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</si>
  <si>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</si>
  <si>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</si>
  <si>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</si>
  <si>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</si>
  <si>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</si>
  <si>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</si>
  <si>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</si>
  <si>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</si>
  <si>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</si>
  <si>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</si>
  <si>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</si>
  <si>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</si>
  <si>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</si>
  <si>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</si>
  <si>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</si>
  <si>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</si>
  <si>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</si>
  <si>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 la empresa (1)</t>
  </si>
  <si>
    <t>Empresarios y profesionales (miles)</t>
  </si>
  <si>
    <t>Renta empresarial media (€)</t>
  </si>
  <si>
    <t>Tipo efectivo (%)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</si>
  <si>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</si>
  <si>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</si>
  <si>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</si>
  <si>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</si>
  <si>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</si>
  <si>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</si>
  <si>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</si>
  <si>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</si>
  <si>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</si>
  <si>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Pagos fraccionados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</si>
  <si>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</si>
  <si>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</si>
  <si>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</si>
  <si>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</si>
  <si>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</si>
  <si>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</si>
  <si>
    <t>(1) Más detalles en el Cuadro 8.3.</t>
  </si>
  <si>
    <t>(2) 20% del rendimiento neto.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</si>
</sst>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75">
    <xf numFmtId="0" fontId="0" fillId="0" borderId="0" xfId="0"/>
    <xf numFmtId="0" fontId="4" fillId="0" borderId="0" xfId="1" applyFont="1" applyFill="1"/>
    <xf numFmtId="0" fontId="5" fillId="0" borderId="0" xfId="1" quotePrefix="1" applyFont="1" applyAlignment="1">
      <alignment horizontal="left"/>
    </xf>
    <xf numFmtId="0" fontId="4" fillId="0" borderId="0" xfId="1" applyFont="1"/>
    <xf numFmtId="0" fontId="6" fillId="0" borderId="0" xfId="1" applyFont="1"/>
    <xf numFmtId="0" fontId="5" fillId="0" borderId="0" xfId="0" applyFont="1" applyFill="1" applyAlignment="1">
      <alignment horizontal="left"/>
    </xf>
    <xf numFmtId="164" fontId="4" fillId="0" borderId="0" xfId="1" applyNumberFormat="1" applyFont="1"/>
    <xf numFmtId="0" fontId="7" fillId="0" borderId="0" xfId="1" applyFont="1" applyAlignment="1">
      <alignment horizontal="left"/>
    </xf>
    <xf numFmtId="165" fontId="4" fillId="0" borderId="0" xfId="1" applyNumberFormat="1" applyFont="1"/>
    <xf numFmtId="166" fontId="4" fillId="0" borderId="0" xfId="1" applyNumberFormat="1" applyFont="1"/>
    <xf numFmtId="164" fontId="0" fillId="0" borderId="0" xfId="0" applyNumberFormat="1"/>
    <xf numFmtId="0" fontId="6" fillId="0" borderId="0" xfId="1" applyFont="1" applyFill="1"/>
    <xf numFmtId="0" fontId="8" fillId="0" borderId="1" xfId="1" applyFont="1" applyFill="1" applyBorder="1" applyAlignment="1"/>
    <xf numFmtId="0" fontId="8" fillId="0" borderId="2" xfId="1" applyFont="1" applyFill="1" applyBorder="1" applyAlignment="1"/>
    <xf numFmtId="0" fontId="8" fillId="0" borderId="1" xfId="1" applyFont="1" applyFill="1" applyBorder="1" applyAlignment="1">
      <alignment vertical="center"/>
    </xf>
    <xf numFmtId="0" fontId="8" fillId="0" borderId="3" xfId="1" applyFont="1" applyFill="1" applyBorder="1" applyAlignment="1"/>
    <xf numFmtId="0" fontId="4" fillId="0" borderId="4" xfId="1" applyFont="1" applyFill="1" applyBorder="1"/>
    <xf numFmtId="0" fontId="8" fillId="0" borderId="5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8" fillId="0" borderId="7" xfId="1" quotePrefix="1" applyFont="1" applyFill="1" applyBorder="1" applyAlignment="1">
      <alignment horizontal="center" vertical="center"/>
    </xf>
    <xf numFmtId="0" fontId="8" fillId="0" borderId="6" xfId="1" quotePrefix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4" fillId="0" borderId="9" xfId="1" applyFont="1" applyFill="1" applyBorder="1"/>
    <xf numFmtId="0" fontId="8" fillId="0" borderId="10" xfId="1" quotePrefix="1" applyFont="1" applyFill="1" applyBorder="1" applyAlignment="1">
      <alignment horizontal="center" vertical="center"/>
    </xf>
    <xf numFmtId="0" fontId="8" fillId="0" borderId="11" xfId="1" quotePrefix="1" applyFont="1" applyFill="1" applyBorder="1" applyAlignment="1">
      <alignment horizontal="center" vertical="center"/>
    </xf>
    <xf numFmtId="0" fontId="8" fillId="0" borderId="12" xfId="1" quotePrefix="1" applyFont="1" applyFill="1" applyBorder="1" applyAlignment="1">
      <alignment horizontal="center" vertical="center"/>
    </xf>
    <xf numFmtId="0" fontId="8" fillId="0" borderId="13" xfId="1" quotePrefix="1" applyFont="1" applyFill="1" applyBorder="1" applyAlignment="1">
      <alignment horizontal="center" vertical="center"/>
    </xf>
    <xf numFmtId="0" fontId="8" fillId="0" borderId="14" xfId="1" applyFont="1" applyFill="1" applyBorder="1" applyAlignment="1">
      <alignment horizontal="center"/>
    </xf>
    <xf numFmtId="0" fontId="4" fillId="0" borderId="0" xfId="1" applyFont="1" applyBorder="1"/>
    <xf numFmtId="0" fontId="4" fillId="0" borderId="15" xfId="1" applyFont="1" applyFill="1" applyBorder="1"/>
    <xf numFmtId="0" fontId="9" fillId="0" borderId="15" xfId="1" applyFont="1" applyFill="1" applyBorder="1" applyAlignment="1">
      <alignment horizontal="center"/>
    </xf>
    <xf numFmtId="0" fontId="8" fillId="0" borderId="15" xfId="1" applyFont="1" applyFill="1" applyBorder="1" applyAlignment="1">
      <alignment horizontal="center"/>
    </xf>
    <xf numFmtId="0" fontId="8" fillId="0" borderId="0" xfId="1" applyFont="1" applyFill="1" applyAlignment="1">
      <alignment horizontal="center"/>
    </xf>
    <xf numFmtId="0" fontId="1" fillId="0" borderId="0" xfId="0" quotePrefix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1" applyNumberFormat="1" applyFont="1" applyFill="1"/>
    <xf numFmtId="3" fontId="8" fillId="2" borderId="0" xfId="1" applyNumberFormat="1" applyFont="1" applyFill="1"/>
    <xf numFmtId="166" fontId="8" fillId="0" borderId="0" xfId="1" applyNumberFormat="1" applyFont="1" applyFill="1" applyAlignment="1">
      <alignment horizontal="right"/>
    </xf>
    <xf numFmtId="0" fontId="8" fillId="0" borderId="0" xfId="1" applyFont="1" applyFill="1"/>
    <xf numFmtId="0" fontId="10" fillId="0" borderId="0" xfId="1" applyFont="1" applyFill="1"/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3" fillId="0" borderId="0" xfId="1" applyFont="1" applyFill="1"/>
    <xf numFmtId="0" fontId="0" fillId="0" borderId="0" xfId="0" quotePrefix="1" applyFont="1" applyFill="1" applyBorder="1" applyAlignment="1">
      <alignment horizontal="center"/>
    </xf>
    <xf numFmtId="0" fontId="3" fillId="0" borderId="0" xfId="1" applyFill="1"/>
    <xf numFmtId="0" fontId="11" fillId="0" borderId="0" xfId="1" quotePrefix="1" applyFont="1" applyFill="1" applyAlignment="1">
      <alignment horizontal="center"/>
    </xf>
    <xf numFmtId="0" fontId="12" fillId="0" borderId="0" xfId="0" applyFont="1"/>
    <xf numFmtId="0" fontId="12" fillId="0" borderId="0" xfId="0" applyFont="1" applyFill="1"/>
    <xf numFmtId="0" fontId="8" fillId="0" borderId="0" xfId="0" quotePrefix="1" applyFont="1" applyFill="1" applyAlignment="1">
      <alignment horizontal="left"/>
    </xf>
    <xf numFmtId="2" fontId="13" fillId="0" borderId="0" xfId="0" applyNumberFormat="1" applyFont="1"/>
    <xf numFmtId="2" fontId="8" fillId="0" borderId="0" xfId="1" applyNumberFormat="1" applyFont="1" applyFill="1"/>
    <xf numFmtId="2" fontId="8" fillId="2" borderId="0" xfId="1" applyNumberFormat="1" applyFont="1" applyFill="1"/>
    <xf numFmtId="167" fontId="13" fillId="0" borderId="0" xfId="0" applyNumberFormat="1" applyFont="1"/>
    <xf numFmtId="0" fontId="2" fillId="0" borderId="0" xfId="0" applyFont="1"/>
    <xf numFmtId="167" fontId="4" fillId="0" borderId="0" xfId="1" applyNumberFormat="1" applyFont="1"/>
    <xf numFmtId="166" fontId="6" fillId="0" borderId="0" xfId="1" applyNumberFormat="1" applyFont="1" applyFill="1"/>
    <xf numFmtId="166" fontId="6" fillId="2" borderId="0" xfId="1" applyNumberFormat="1" applyFont="1" applyFill="1"/>
    <xf numFmtId="0" fontId="0" fillId="0" borderId="0" xfId="0" applyFill="1"/>
    <xf numFmtId="167" fontId="9" fillId="0" borderId="0" xfId="1" applyNumberFormat="1" applyFont="1"/>
    <xf numFmtId="0" fontId="11" fillId="0" borderId="0" xfId="1" applyFont="1" applyFill="1" applyAlignment="1">
      <alignment horizontal="center"/>
    </xf>
    <xf numFmtId="1" fontId="12" fillId="0" borderId="0" xfId="0" applyNumberFormat="1" applyFont="1"/>
    <xf numFmtId="1" fontId="6" fillId="0" borderId="0" xfId="1" applyNumberFormat="1" applyFont="1" applyFill="1"/>
    <xf numFmtId="1" fontId="6" fillId="2" borderId="0" xfId="1" applyNumberFormat="1" applyFont="1" applyFill="1"/>
    <xf numFmtId="0" fontId="6" fillId="0" borderId="15" xfId="1" applyFont="1" applyBorder="1"/>
    <xf numFmtId="0" fontId="6" fillId="0" borderId="15" xfId="1" applyFont="1" applyBorder="1" applyAlignment="1">
      <alignment horizontal="right"/>
    </xf>
    <xf numFmtId="0" fontId="14" fillId="0" borderId="0" xfId="0" applyFont="1" applyFill="1"/>
    <xf numFmtId="0" fontId="14" fillId="0" borderId="0" xfId="0" applyFont="1"/>
    <xf numFmtId="0" fontId="15" fillId="0" borderId="0" xfId="2" quotePrefix="1" applyFont="1" applyFill="1" applyBorder="1" applyAlignment="1">
      <alignment horizontal="left"/>
    </xf>
    <xf numFmtId="164" fontId="4" fillId="0" borderId="0" xfId="1" quotePrefix="1" applyNumberFormat="1" applyFont="1" applyBorder="1" applyAlignment="1">
      <alignment horizontal="right"/>
    </xf>
    <xf numFmtId="0" fontId="6" fillId="0" borderId="0" xfId="1" applyFont="1" applyAlignment="1">
      <alignment horizontal="right"/>
    </xf>
    <xf numFmtId="3" fontId="4" fillId="0" borderId="0" xfId="1" quotePrefix="1" applyNumberFormat="1" applyFont="1" applyBorder="1" applyAlignment="1">
      <alignment horizontal="right"/>
    </xf>
    <xf numFmtId="0" fontId="6" fillId="0" borderId="0" xfId="1" applyFont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8/Pub/Cuadros_IART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80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3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9"/>
      <c r="W3" s="10"/>
      <c r="X3" s="10"/>
      <c r="Y3" s="10"/>
      <c r="Z3" s="10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1"/>
      <c r="Z5" s="11"/>
      <c r="AA5" s="1"/>
      <c r="AB5" s="12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4"/>
      <c r="AU5" s="13" t="s">
        <v>3</v>
      </c>
      <c r="AV5" s="13"/>
      <c r="AW5" s="13"/>
      <c r="AX5" s="15"/>
      <c r="AY5" s="1"/>
    </row>
    <row r="6" spans="1:52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21" t="s">
        <v>4</v>
      </c>
      <c r="Z6" s="22" t="s">
        <v>5</v>
      </c>
      <c r="AA6" s="23"/>
      <c r="AB6" s="24" t="s">
        <v>6</v>
      </c>
      <c r="AC6" s="25" t="s">
        <v>7</v>
      </c>
      <c r="AD6" s="25" t="s">
        <v>8</v>
      </c>
      <c r="AE6" s="25" t="s">
        <v>9</v>
      </c>
      <c r="AF6" s="25" t="s">
        <v>10</v>
      </c>
      <c r="AG6" s="25" t="s">
        <v>11</v>
      </c>
      <c r="AH6" s="25" t="s">
        <v>12</v>
      </c>
      <c r="AI6" s="25" t="s">
        <v>13</v>
      </c>
      <c r="AJ6" s="25" t="s">
        <v>14</v>
      </c>
      <c r="AK6" s="25" t="s">
        <v>15</v>
      </c>
      <c r="AL6" s="25" t="s">
        <v>16</v>
      </c>
      <c r="AM6" s="25" t="s">
        <v>17</v>
      </c>
      <c r="AN6" s="25" t="s">
        <v>18</v>
      </c>
      <c r="AO6" s="26" t="s">
        <v>19</v>
      </c>
      <c r="AP6" s="25" t="s">
        <v>20</v>
      </c>
      <c r="AQ6" s="26" t="s">
        <v>21</v>
      </c>
      <c r="AR6" s="25" t="s">
        <v>22</v>
      </c>
      <c r="AS6" s="26">
        <v>13</v>
      </c>
      <c r="AT6" s="25">
        <v>14</v>
      </c>
      <c r="AU6" s="26">
        <v>15</v>
      </c>
      <c r="AV6" s="25">
        <v>16</v>
      </c>
      <c r="AW6" s="26">
        <v>17</v>
      </c>
      <c r="AX6" s="27">
        <v>18</v>
      </c>
      <c r="AY6" s="28"/>
      <c r="AZ6" s="29"/>
    </row>
    <row r="7" spans="1:52" ht="6" customHeight="1" thickTop="1" thickBot="1" x14ac:dyDescent="0.35"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/>
    </row>
    <row r="8" spans="1:52" ht="6" customHeight="1" x14ac:dyDescent="0.3">
      <c r="B8" s="11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/>
    </row>
    <row r="9" spans="1:52" s="40" customFormat="1" ht="15" customHeight="1" x14ac:dyDescent="0.3">
      <c r="A9" s="34"/>
      <c r="B9" s="35" t="s">
        <v>23</v>
      </c>
      <c r="C9" s="36">
        <v>22924.406000000003</v>
      </c>
      <c r="D9" s="36">
        <v>22986.787</v>
      </c>
      <c r="E9" s="36">
        <v>24257.034999999996</v>
      </c>
      <c r="F9" s="36">
        <v>25076.460999999999</v>
      </c>
      <c r="G9" s="36">
        <v>25921.991000000002</v>
      </c>
      <c r="H9" s="36">
        <v>26445.539000000004</v>
      </c>
      <c r="I9" s="36">
        <v>27442.493000000002</v>
      </c>
      <c r="J9" s="36">
        <v>28958.816999999999</v>
      </c>
      <c r="K9" s="36">
        <v>30422.184999999998</v>
      </c>
      <c r="L9" s="36">
        <v>31981.936000000002</v>
      </c>
      <c r="M9" s="36">
        <v>32332.21</v>
      </c>
      <c r="N9" s="36">
        <v>34653.129000000001</v>
      </c>
      <c r="O9" s="36">
        <v>36156.303999999996</v>
      </c>
      <c r="P9" s="36">
        <v>32441.167000000001</v>
      </c>
      <c r="Q9" s="36">
        <v>28266.448</v>
      </c>
      <c r="R9" s="36">
        <v>27479.243000000002</v>
      </c>
      <c r="S9" s="36">
        <v>26061.891</v>
      </c>
      <c r="T9" s="36">
        <v>24941.620999999999</v>
      </c>
      <c r="U9" s="36">
        <v>25228.784</v>
      </c>
      <c r="V9" s="36">
        <v>26625.506999999998</v>
      </c>
      <c r="W9" s="36">
        <v>29946.077000000001</v>
      </c>
      <c r="X9" s="36">
        <v>31597.267</v>
      </c>
      <c r="Y9" s="37">
        <v>33557</v>
      </c>
      <c r="Z9" s="37">
        <v>36107.000999999997</v>
      </c>
      <c r="AA9"/>
      <c r="AB9" s="38">
        <v>0.27211610193955549</v>
      </c>
      <c r="AC9" s="38">
        <v>5.5259919535513857</v>
      </c>
      <c r="AD9" s="38">
        <v>3.3780962924776388</v>
      </c>
      <c r="AE9" s="38">
        <v>3.3718075289810732</v>
      </c>
      <c r="AF9" s="38">
        <v>2.0197059708878169</v>
      </c>
      <c r="AG9" s="38">
        <v>3.7698380811977317</v>
      </c>
      <c r="AH9" s="38">
        <v>5.5254600957718987</v>
      </c>
      <c r="AI9" s="38">
        <v>5.0532727217413571</v>
      </c>
      <c r="AJ9" s="38">
        <v>5.1270183256068034</v>
      </c>
      <c r="AK9" s="38">
        <v>1.0952245042326318</v>
      </c>
      <c r="AL9" s="38">
        <v>7.1783493921386805</v>
      </c>
      <c r="AM9" s="38">
        <v>4.337775673879249</v>
      </c>
      <c r="AN9" s="38">
        <v>-10.275212311523864</v>
      </c>
      <c r="AO9" s="38">
        <v>-12.868584536431753</v>
      </c>
      <c r="AP9" s="38">
        <v>-2.7849448929699201</v>
      </c>
      <c r="AQ9" s="38">
        <v>-5.1579004559914639</v>
      </c>
      <c r="AR9" s="38">
        <v>-4.29849852414777</v>
      </c>
      <c r="AS9" s="38">
        <v>1.1513405644324419</v>
      </c>
      <c r="AT9" s="38">
        <v>5.5362279846702007</v>
      </c>
      <c r="AU9" s="38">
        <v>12.471386929833876</v>
      </c>
      <c r="AV9" s="38">
        <v>5.5138774938700612</v>
      </c>
      <c r="AW9" s="38">
        <v>6.2022231226517164</v>
      </c>
      <c r="AX9" s="38">
        <v>7.5990136186190558</v>
      </c>
      <c r="AY9"/>
      <c r="AZ9" s="39"/>
    </row>
    <row r="10" spans="1:52" s="45" customFormat="1" ht="15" customHeight="1" x14ac:dyDescent="0.3">
      <c r="A10" s="34"/>
      <c r="B10" s="41" t="s">
        <v>24</v>
      </c>
      <c r="C10" s="42">
        <v>2675.7259999999997</v>
      </c>
      <c r="D10" s="42">
        <v>2747.0029999999997</v>
      </c>
      <c r="E10" s="42">
        <v>2824.77</v>
      </c>
      <c r="F10" s="42">
        <v>2860.2459999999996</v>
      </c>
      <c r="G10" s="42">
        <v>2898.3229999999999</v>
      </c>
      <c r="H10" s="42">
        <v>2964.1109999999999</v>
      </c>
      <c r="I10" s="42">
        <v>2994.846</v>
      </c>
      <c r="J10" s="42">
        <v>3082.9389999999999</v>
      </c>
      <c r="K10" s="42">
        <v>3180.9279999999999</v>
      </c>
      <c r="L10" s="42">
        <v>3264.2930000000001</v>
      </c>
      <c r="M10" s="42">
        <v>3311.3870000000002</v>
      </c>
      <c r="N10" s="42">
        <v>3356.9830000000002</v>
      </c>
      <c r="O10" s="42">
        <v>3403.1949999999997</v>
      </c>
      <c r="P10" s="42">
        <v>3373.4479999999999</v>
      </c>
      <c r="Q10" s="42">
        <v>3277.5349999999999</v>
      </c>
      <c r="R10" s="42">
        <v>3250.4059999999999</v>
      </c>
      <c r="S10" s="42">
        <v>3260.0769999999998</v>
      </c>
      <c r="T10" s="42">
        <v>3254.1320000000001</v>
      </c>
      <c r="U10" s="42">
        <v>3281.8440000000001</v>
      </c>
      <c r="V10" s="42">
        <v>3345.6840000000002</v>
      </c>
      <c r="W10" s="42">
        <v>3463.8380000000002</v>
      </c>
      <c r="X10" s="42">
        <v>3400.8319999999999</v>
      </c>
      <c r="Y10" s="43">
        <v>3466.643</v>
      </c>
      <c r="Z10" s="43">
        <v>3533.6880000000001</v>
      </c>
      <c r="AA10"/>
      <c r="AB10" s="44">
        <v>2.6638377771117092</v>
      </c>
      <c r="AC10" s="44">
        <v>2.8309761583806168</v>
      </c>
      <c r="AD10" s="44">
        <v>1.2558898600593911</v>
      </c>
      <c r="AE10" s="44">
        <v>1.3312491303195679</v>
      </c>
      <c r="AF10" s="44">
        <v>2.2698557062135731</v>
      </c>
      <c r="AG10" s="44">
        <v>1.0369130100823567</v>
      </c>
      <c r="AH10" s="44">
        <v>2.9414784599942787</v>
      </c>
      <c r="AI10" s="44">
        <v>3.1784202654042191</v>
      </c>
      <c r="AJ10" s="44">
        <v>2.6208000653897456</v>
      </c>
      <c r="AK10" s="44">
        <v>1.4426936060355484</v>
      </c>
      <c r="AL10" s="44">
        <v>1.3769532223204233</v>
      </c>
      <c r="AM10" s="44">
        <v>1.3765856591628791</v>
      </c>
      <c r="AN10" s="44">
        <v>-0.87409772287510534</v>
      </c>
      <c r="AO10" s="44">
        <v>-2.8431669054308135</v>
      </c>
      <c r="AP10" s="44">
        <v>-0.82771808691592474</v>
      </c>
      <c r="AQ10" s="44">
        <v>0.29752434791804167</v>
      </c>
      <c r="AR10" s="44">
        <v>-0.18235765596946665</v>
      </c>
      <c r="AS10" s="44">
        <v>0.85159421928796952</v>
      </c>
      <c r="AT10" s="44">
        <v>1.9452478545598189</v>
      </c>
      <c r="AU10" s="44">
        <v>3.5315274843649291</v>
      </c>
      <c r="AV10" s="44">
        <v>-1.8189651059724103</v>
      </c>
      <c r="AW10" s="44">
        <v>1.9351442481681045</v>
      </c>
      <c r="AX10" s="44">
        <v>1.9340109389697027</v>
      </c>
      <c r="AY10"/>
      <c r="AZ10" s="11"/>
    </row>
    <row r="11" spans="1:52" s="47" customFormat="1" ht="15" customHeight="1" x14ac:dyDescent="0.3">
      <c r="A11" s="46"/>
      <c r="B11" s="41" t="s">
        <v>25</v>
      </c>
      <c r="C11" s="42">
        <v>8567.5461538289073</v>
      </c>
      <c r="D11" s="42">
        <v>8367.9511817060265</v>
      </c>
      <c r="E11" s="42">
        <v>8587.2602017155368</v>
      </c>
      <c r="F11" s="42">
        <v>8767.239251449002</v>
      </c>
      <c r="G11" s="42">
        <v>8943.789563827082</v>
      </c>
      <c r="H11" s="42">
        <v>8921.9132584705221</v>
      </c>
      <c r="I11" s="42">
        <v>9163.240113181113</v>
      </c>
      <c r="J11" s="42">
        <v>9393.2508389925024</v>
      </c>
      <c r="K11" s="42">
        <v>9563.9353616201552</v>
      </c>
      <c r="L11" s="42">
        <v>9797.5070101315196</v>
      </c>
      <c r="M11" s="42">
        <v>9763.9478562910335</v>
      </c>
      <c r="N11" s="42">
        <v>10322.699405783453</v>
      </c>
      <c r="O11" s="42">
        <v>10624.223413586351</v>
      </c>
      <c r="P11" s="42">
        <v>9616.6205627462277</v>
      </c>
      <c r="Q11" s="42">
        <v>8624.3008846587454</v>
      </c>
      <c r="R11" s="42">
        <v>8454.094930441388</v>
      </c>
      <c r="S11" s="42">
        <v>7994.2562706340987</v>
      </c>
      <c r="T11" s="42">
        <v>7664.6002682128446</v>
      </c>
      <c r="U11" s="42">
        <v>7687.3806311329845</v>
      </c>
      <c r="V11" s="42">
        <v>7958.1655051702419</v>
      </c>
      <c r="W11" s="42">
        <v>8645.3463358669142</v>
      </c>
      <c r="X11" s="42">
        <v>9291.0409343243737</v>
      </c>
      <c r="Y11" s="43">
        <v>9679.9706286435194</v>
      </c>
      <c r="Z11" s="43">
        <v>10217.936897654801</v>
      </c>
      <c r="AA11"/>
      <c r="AB11" s="44">
        <v>-2.3296632260764669</v>
      </c>
      <c r="AC11" s="44">
        <v>2.620820978126194</v>
      </c>
      <c r="AD11" s="44">
        <v>2.0958844323537504</v>
      </c>
      <c r="AE11" s="44">
        <v>2.0137503644479726</v>
      </c>
      <c r="AF11" s="44">
        <v>-0.24459772002058311</v>
      </c>
      <c r="AG11" s="44">
        <v>2.7048778408764913</v>
      </c>
      <c r="AH11" s="44">
        <v>2.5101462252475977</v>
      </c>
      <c r="AI11" s="44">
        <v>1.8170974623515961</v>
      </c>
      <c r="AJ11" s="44">
        <v>2.4422127469481012</v>
      </c>
      <c r="AK11" s="44">
        <v>-0.34252747975360259</v>
      </c>
      <c r="AL11" s="44">
        <v>5.7225986631258845</v>
      </c>
      <c r="AM11" s="44">
        <v>2.9209802199022161</v>
      </c>
      <c r="AN11" s="44">
        <v>-9.4840141402861668</v>
      </c>
      <c r="AO11" s="44">
        <v>-10.318798288991706</v>
      </c>
      <c r="AP11" s="44">
        <v>-1.9735623384862031</v>
      </c>
      <c r="AQ11" s="44">
        <v>-5.439241735404563</v>
      </c>
      <c r="AR11" s="44">
        <v>-4.123660679132894</v>
      </c>
      <c r="AS11" s="44">
        <v>0.29721527702646322</v>
      </c>
      <c r="AT11" s="44">
        <v>3.5224595610709142</v>
      </c>
      <c r="AU11" s="44">
        <v>8.6349150473212219</v>
      </c>
      <c r="AV11" s="44">
        <v>7.4686955660604237</v>
      </c>
      <c r="AW11" s="44">
        <v>4.1860723364408248</v>
      </c>
      <c r="AX11" s="44">
        <v>5.557519641840778</v>
      </c>
      <c r="AY11"/>
      <c r="AZ11" s="11"/>
    </row>
    <row r="12" spans="1:52" customFormat="1" ht="6" customHeight="1" x14ac:dyDescent="0.3">
      <c r="A12" s="48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50"/>
      <c r="Y12" s="49"/>
      <c r="Z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</row>
    <row r="13" spans="1:52" s="56" customFormat="1" ht="15" customHeight="1" x14ac:dyDescent="0.3">
      <c r="A13" s="46"/>
      <c r="B13" s="51" t="s">
        <v>26</v>
      </c>
      <c r="C13" s="52">
        <v>10.997999250231389</v>
      </c>
      <c r="D13" s="52">
        <v>10.73166945863291</v>
      </c>
      <c r="E13" s="52">
        <v>10.214467679170188</v>
      </c>
      <c r="F13" s="52">
        <v>9.8311480236385833</v>
      </c>
      <c r="G13" s="52">
        <v>9.1781800248291123</v>
      </c>
      <c r="H13" s="52">
        <v>9.1727606686329963</v>
      </c>
      <c r="I13" s="52">
        <v>9.1133301919763632</v>
      </c>
      <c r="J13" s="52">
        <v>9.0026640245697891</v>
      </c>
      <c r="K13" s="52">
        <v>9.1822464428508344</v>
      </c>
      <c r="L13" s="52">
        <v>9.1216053962461814</v>
      </c>
      <c r="M13" s="52">
        <v>9.4298564805808205</v>
      </c>
      <c r="N13" s="52">
        <v>9.289354505331973</v>
      </c>
      <c r="O13" s="52">
        <v>9.0414357617968939</v>
      </c>
      <c r="P13" s="52">
        <v>7.8745471764317241</v>
      </c>
      <c r="Q13" s="52">
        <v>7.8295935874220923</v>
      </c>
      <c r="R13" s="52">
        <v>8.4367753507620282</v>
      </c>
      <c r="S13" s="52">
        <v>8.1788117370301325</v>
      </c>
      <c r="T13" s="52">
        <v>7.9928245241157345</v>
      </c>
      <c r="U13" s="52">
        <v>7.56914403801626</v>
      </c>
      <c r="V13" s="52">
        <v>7.7416816889158202</v>
      </c>
      <c r="W13" s="52">
        <v>7.8314899143550596</v>
      </c>
      <c r="X13" s="53">
        <v>8.2433806696003167</v>
      </c>
      <c r="Y13" s="54">
        <v>8.3602139642995503</v>
      </c>
      <c r="Z13" s="54">
        <v>8.3610294856667817</v>
      </c>
      <c r="AA13"/>
      <c r="AB13" s="55">
        <v>-2.4216203832972307</v>
      </c>
      <c r="AC13" s="55">
        <v>-4.8193972191965688</v>
      </c>
      <c r="AD13" s="55">
        <v>-3.7527129907443673</v>
      </c>
      <c r="AE13" s="55">
        <v>-6.6418285762704095</v>
      </c>
      <c r="AF13" s="55">
        <v>-5.9046087366508168E-2</v>
      </c>
      <c r="AG13" s="55">
        <v>-0.64790174739716599</v>
      </c>
      <c r="AH13" s="55">
        <v>-1.21433290658126</v>
      </c>
      <c r="AI13" s="55">
        <v>1.9947697458322842</v>
      </c>
      <c r="AJ13" s="55">
        <v>-0.66041623890270584</v>
      </c>
      <c r="AK13" s="55">
        <v>3.3793512319826267</v>
      </c>
      <c r="AL13" s="55">
        <v>-1.4899693917737484</v>
      </c>
      <c r="AM13" s="55">
        <v>-2.6688479096451414</v>
      </c>
      <c r="AN13" s="55">
        <v>-12.906009798749736</v>
      </c>
      <c r="AO13" s="55">
        <v>-0.57087205146445064</v>
      </c>
      <c r="AP13" s="55">
        <v>7.7549588820976281</v>
      </c>
      <c r="AQ13" s="55">
        <v>-3.0576091339044109</v>
      </c>
      <c r="AR13" s="55">
        <v>-2.2740126425985343</v>
      </c>
      <c r="AS13" s="55">
        <v>-5.3007605111454303</v>
      </c>
      <c r="AT13" s="55">
        <v>2.2794869543106131</v>
      </c>
      <c r="AU13" s="55">
        <v>1.1600609408653759</v>
      </c>
      <c r="AV13" s="55">
        <v>5.2594175533606258</v>
      </c>
      <c r="AW13" s="55">
        <v>1.4172983073569299</v>
      </c>
      <c r="AX13" s="55">
        <v>9.7547906155739765E-3</v>
      </c>
      <c r="AY13"/>
    </row>
    <row r="14" spans="1:52" customFormat="1" ht="6" customHeight="1" x14ac:dyDescent="0.3">
      <c r="A14" s="48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50"/>
      <c r="Y14" s="49"/>
      <c r="Z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</row>
    <row r="15" spans="1:52" customFormat="1" ht="15" customHeight="1" x14ac:dyDescent="0.3">
      <c r="A15" s="48"/>
      <c r="B15" s="41" t="s">
        <v>27</v>
      </c>
      <c r="C15" s="42">
        <v>1260.117</v>
      </c>
      <c r="D15" s="42">
        <v>1268.7909999999999</v>
      </c>
      <c r="E15" s="42">
        <v>1333.952</v>
      </c>
      <c r="F15" s="42">
        <v>1503.0309999999999</v>
      </c>
      <c r="G15" s="42">
        <v>1578.5229999999999</v>
      </c>
      <c r="H15" s="42">
        <v>1637.4559999999999</v>
      </c>
      <c r="I15" s="42">
        <v>1672.008</v>
      </c>
      <c r="J15" s="42">
        <v>1732.625</v>
      </c>
      <c r="K15" s="42">
        <v>1906.8980000000001</v>
      </c>
      <c r="L15" s="42">
        <v>2013.548</v>
      </c>
      <c r="M15" s="42">
        <v>2125.7359999999999</v>
      </c>
      <c r="N15" s="42">
        <v>2266.8959999999997</v>
      </c>
      <c r="O15" s="42">
        <v>2349.2049999999999</v>
      </c>
      <c r="P15" s="42">
        <v>1877.885</v>
      </c>
      <c r="Q15" s="42">
        <v>1609.9520000000002</v>
      </c>
      <c r="R15" s="42">
        <v>1641.752</v>
      </c>
      <c r="S15" s="42">
        <v>1474.548</v>
      </c>
      <c r="T15" s="42">
        <v>1369.4489999999998</v>
      </c>
      <c r="U15" s="42">
        <v>1364.04</v>
      </c>
      <c r="V15" s="42">
        <v>1537.191</v>
      </c>
      <c r="W15" s="42">
        <v>1847.3809999999999</v>
      </c>
      <c r="X15" s="42">
        <v>2199.9610000000002</v>
      </c>
      <c r="Y15" s="43">
        <v>2412.5070000000001</v>
      </c>
      <c r="Z15" s="43">
        <v>2630.5989999999997</v>
      </c>
      <c r="AA15" s="3"/>
      <c r="AB15" s="57">
        <v>0.68834878031167612</v>
      </c>
      <c r="AC15" s="57">
        <v>5.1356764037576053</v>
      </c>
      <c r="AD15" s="57">
        <v>12.675043779686224</v>
      </c>
      <c r="AE15" s="57">
        <v>5.0226508967546213</v>
      </c>
      <c r="AF15" s="57">
        <v>3.7334267539972599</v>
      </c>
      <c r="AG15" s="57">
        <v>2.1101025004641505</v>
      </c>
      <c r="AH15" s="57">
        <v>3.6254013138693031</v>
      </c>
      <c r="AI15" s="57">
        <v>10.058321910396085</v>
      </c>
      <c r="AJ15" s="57">
        <v>5.5928528951207701</v>
      </c>
      <c r="AK15" s="57">
        <v>5.5716575914753319</v>
      </c>
      <c r="AL15" s="57">
        <v>6.6405235645442318</v>
      </c>
      <c r="AM15" s="57">
        <v>3.6309120488985824</v>
      </c>
      <c r="AN15" s="57">
        <v>-20.062957468590437</v>
      </c>
      <c r="AO15" s="57">
        <v>-14.267806601575694</v>
      </c>
      <c r="AP15" s="57">
        <v>1.9752141678758051</v>
      </c>
      <c r="AQ15" s="57">
        <v>-10.184485841954205</v>
      </c>
      <c r="AR15" s="57">
        <v>-7.1275401004240013</v>
      </c>
      <c r="AS15" s="57">
        <v>-0.3949763737094214</v>
      </c>
      <c r="AT15" s="57">
        <v>12.693982581155993</v>
      </c>
      <c r="AU15" s="57">
        <v>20.17901483940512</v>
      </c>
      <c r="AV15" s="57">
        <v>19.085397110828815</v>
      </c>
      <c r="AW15" s="57">
        <v>9.6613530876229028</v>
      </c>
      <c r="AX15" s="57">
        <v>9.040056671338137</v>
      </c>
    </row>
    <row r="16" spans="1:52" s="45" customFormat="1" ht="15" customHeight="1" x14ac:dyDescent="0.3">
      <c r="A16" s="48"/>
      <c r="B16" s="41" t="s">
        <v>28</v>
      </c>
      <c r="C16" s="3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42">
        <v>1908.345</v>
      </c>
      <c r="X16" s="42">
        <v>2239.4969999999998</v>
      </c>
      <c r="Y16" s="43">
        <v>2477.2840000000001</v>
      </c>
      <c r="Z16" s="43">
        <v>2719.9949999999999</v>
      </c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>
        <v>17.352837144227056</v>
      </c>
      <c r="AW16" s="57">
        <v>10.617875353260143</v>
      </c>
      <c r="AX16" s="57">
        <v>9.7974636739267584</v>
      </c>
      <c r="AY16"/>
      <c r="AZ16" s="11"/>
    </row>
    <row r="17" spans="1:52" s="45" customFormat="1" ht="15" customHeight="1" x14ac:dyDescent="0.3">
      <c r="A17" s="48"/>
      <c r="B17" s="42" t="s">
        <v>29</v>
      </c>
      <c r="C17" s="3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42">
        <v>63390.902000000002</v>
      </c>
      <c r="X17" s="42">
        <v>67787.535000000003</v>
      </c>
      <c r="Y17" s="43">
        <v>72150.645999999993</v>
      </c>
      <c r="Z17" s="43">
        <v>75884.152000000002</v>
      </c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>
        <v>6.9357476566589975</v>
      </c>
      <c r="AW17" s="57">
        <v>6.4364503001916056</v>
      </c>
      <c r="AX17" s="57">
        <v>5.1745981595230743</v>
      </c>
      <c r="AY17"/>
      <c r="AZ17" s="11"/>
    </row>
    <row r="18" spans="1:52" s="45" customFormat="1" ht="15" customHeight="1" x14ac:dyDescent="0.3">
      <c r="A18" s="48"/>
      <c r="B18" s="42" t="s">
        <v>30</v>
      </c>
      <c r="C18" s="3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42">
        <v>53849.175000000003</v>
      </c>
      <c r="X18" s="42">
        <v>56590.048999999999</v>
      </c>
      <c r="Y18" s="43">
        <v>59764.228000000003</v>
      </c>
      <c r="Z18" s="43">
        <v>62284.175000000003</v>
      </c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>
        <v>5.0899089911776665</v>
      </c>
      <c r="AW18" s="57">
        <v>5.6090762529645515</v>
      </c>
      <c r="AX18" s="57">
        <v>4.2164804672119249</v>
      </c>
      <c r="AY18"/>
      <c r="AZ18" s="11"/>
    </row>
    <row r="19" spans="1:52" s="45" customFormat="1" ht="15" customHeight="1" x14ac:dyDescent="0.3">
      <c r="A19" s="48"/>
      <c r="B19" s="42" t="s">
        <v>31</v>
      </c>
      <c r="C19" s="3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58">
        <v>84.947797398434247</v>
      </c>
      <c r="X19" s="58">
        <v>83.481497003837063</v>
      </c>
      <c r="Y19" s="59">
        <v>82.832561194254595</v>
      </c>
      <c r="Z19" s="59">
        <v>82.077974594748056</v>
      </c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>
        <v>-1.7261193809649154</v>
      </c>
      <c r="AW19" s="57">
        <v>-0.77734088734973372</v>
      </c>
      <c r="AX19" s="57">
        <v>-0.91097822960818675</v>
      </c>
      <c r="AY19"/>
      <c r="AZ19" s="11"/>
    </row>
    <row r="20" spans="1:52" s="45" customFormat="1" ht="15" customHeight="1" x14ac:dyDescent="0.3">
      <c r="A20" s="48"/>
      <c r="B20" s="42" t="s">
        <v>32</v>
      </c>
      <c r="C20" s="3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42">
        <v>9541.726999999999</v>
      </c>
      <c r="X20" s="42">
        <v>11197.486000000004</v>
      </c>
      <c r="Y20" s="43">
        <v>12386.417999999991</v>
      </c>
      <c r="Z20" s="43">
        <v>13599.976999999999</v>
      </c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>
        <v>17.352823026691141</v>
      </c>
      <c r="AW20" s="57">
        <v>10.617847613294499</v>
      </c>
      <c r="AX20" s="57">
        <v>9.7974975493319327</v>
      </c>
      <c r="AY20"/>
      <c r="AZ20" s="11"/>
    </row>
    <row r="21" spans="1:52" s="45" customFormat="1" ht="15" customHeight="1" x14ac:dyDescent="0.3">
      <c r="A21" s="48"/>
      <c r="B21" s="41" t="s">
        <v>33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42">
        <v>5.48</v>
      </c>
      <c r="X21" s="42">
        <v>5.9</v>
      </c>
      <c r="Y21" s="43">
        <v>6.0350000000000001</v>
      </c>
      <c r="Z21" s="43">
        <v>6.2249999999999996</v>
      </c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>
        <v>7.6642335766423342</v>
      </c>
      <c r="AW21" s="57">
        <v>2.2881355932203351</v>
      </c>
      <c r="AX21" s="57">
        <v>3.1483015741507789</v>
      </c>
      <c r="AY21"/>
      <c r="AZ21" s="11"/>
    </row>
    <row r="22" spans="1:52" s="45" customFormat="1" ht="15" customHeight="1" x14ac:dyDescent="0.3">
      <c r="A22" s="48"/>
      <c r="B22" s="41" t="s">
        <v>34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42">
        <v>-66.444000000000003</v>
      </c>
      <c r="X22" s="42">
        <v>-45.436</v>
      </c>
      <c r="Y22" s="43">
        <v>-70.81200000000004</v>
      </c>
      <c r="Z22" s="43">
        <v>-95.620999999999995</v>
      </c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/>
      <c r="AZ22" s="11"/>
    </row>
    <row r="23" spans="1:52" s="45" customFormat="1" ht="6" customHeight="1" x14ac:dyDescent="0.3">
      <c r="A23" s="48"/>
      <c r="B23" s="41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AY23"/>
      <c r="AZ23" s="11"/>
    </row>
    <row r="24" spans="1:52" s="47" customFormat="1" ht="15" customHeight="1" x14ac:dyDescent="0.3">
      <c r="A24" s="48"/>
      <c r="B24" s="41" t="s">
        <v>35</v>
      </c>
      <c r="C24" s="42">
        <v>1261.1089999999999</v>
      </c>
      <c r="D24" s="42">
        <v>1198.075</v>
      </c>
      <c r="E24" s="42">
        <v>1143.7749999999999</v>
      </c>
      <c r="F24" s="42">
        <v>962.27300000000002</v>
      </c>
      <c r="G24" s="42">
        <v>800.64400000000001</v>
      </c>
      <c r="H24" s="42">
        <v>788.32999999999993</v>
      </c>
      <c r="I24" s="42">
        <v>828.91700000000003</v>
      </c>
      <c r="J24" s="42">
        <v>874.43999999999983</v>
      </c>
      <c r="K24" s="42">
        <v>886.54200000000003</v>
      </c>
      <c r="L24" s="42">
        <v>903.71799999999996</v>
      </c>
      <c r="M24" s="42">
        <v>923.14499999999998</v>
      </c>
      <c r="N24" s="42">
        <v>952.15600000000006</v>
      </c>
      <c r="O24" s="42">
        <v>919.84399999999994</v>
      </c>
      <c r="P24" s="42">
        <v>676.71</v>
      </c>
      <c r="Q24" s="42">
        <v>603.19600000000003</v>
      </c>
      <c r="R24" s="42">
        <v>676.61</v>
      </c>
      <c r="S24" s="42">
        <v>657.005</v>
      </c>
      <c r="T24" s="42">
        <v>624.09100000000001</v>
      </c>
      <c r="U24" s="42">
        <v>545.5630000000001</v>
      </c>
      <c r="V24" s="42">
        <v>524.07100000000003</v>
      </c>
      <c r="W24" s="42">
        <v>497.84299999999996</v>
      </c>
      <c r="X24" s="42">
        <v>404.72199999999998</v>
      </c>
      <c r="Y24" s="43">
        <v>392.92999999999995</v>
      </c>
      <c r="Z24" s="43">
        <v>388.31799999999998</v>
      </c>
      <c r="AB24" s="57">
        <v>-4.9982991160954278</v>
      </c>
      <c r="AC24" s="57">
        <v>-4.5322705172881612</v>
      </c>
      <c r="AD24" s="57">
        <v>-15.868680466000729</v>
      </c>
      <c r="AE24" s="57">
        <v>-16.796584752975509</v>
      </c>
      <c r="AF24" s="57">
        <v>-1.5380119004201664</v>
      </c>
      <c r="AG24" s="57">
        <v>5.14847842908428</v>
      </c>
      <c r="AH24" s="57">
        <v>5.4918646860903753</v>
      </c>
      <c r="AI24" s="57">
        <v>1.3839714560175853</v>
      </c>
      <c r="AJ24" s="57">
        <v>1.9374152606419059</v>
      </c>
      <c r="AK24" s="57">
        <v>2.1496750092396155</v>
      </c>
      <c r="AL24" s="57">
        <v>3.1426265646242069</v>
      </c>
      <c r="AM24" s="57">
        <v>-3.3935615592403101</v>
      </c>
      <c r="AN24" s="57">
        <v>-26.432090658850839</v>
      </c>
      <c r="AO24" s="57">
        <v>-10.863442242615006</v>
      </c>
      <c r="AP24" s="57">
        <v>12.170836676635787</v>
      </c>
      <c r="AQ24" s="57">
        <v>-2.8975332909652596</v>
      </c>
      <c r="AR24" s="57">
        <v>-5.0097031225028736</v>
      </c>
      <c r="AS24" s="57">
        <v>-12.582780395807646</v>
      </c>
      <c r="AT24" s="57">
        <v>-3.9394167126436508</v>
      </c>
      <c r="AU24" s="57">
        <v>-5.0046653983906841</v>
      </c>
      <c r="AV24" s="57">
        <v>-18.704892908005132</v>
      </c>
      <c r="AW24" s="57">
        <v>-2.9136048942236981</v>
      </c>
      <c r="AX24" s="57">
        <v>-1.1737459598401667</v>
      </c>
      <c r="AY24"/>
      <c r="AZ24" s="11"/>
    </row>
    <row r="25" spans="1:52" customFormat="1" ht="6" customHeight="1" x14ac:dyDescent="0.3">
      <c r="A25" s="60"/>
      <c r="B25" s="41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9"/>
      <c r="X25" s="50"/>
      <c r="Y25" s="49"/>
      <c r="Z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</row>
    <row r="26" spans="1:52" customFormat="1" ht="12" customHeight="1" x14ac:dyDescent="0.3">
      <c r="A26" s="60"/>
      <c r="B26" s="35" t="s">
        <v>36</v>
      </c>
      <c r="C26" s="36">
        <v>2521.2260000000001</v>
      </c>
      <c r="D26" s="36">
        <v>2466.866</v>
      </c>
      <c r="E26" s="36">
        <v>2477.7269999999999</v>
      </c>
      <c r="F26" s="36">
        <v>2465.3040000000001</v>
      </c>
      <c r="G26" s="36">
        <v>2379.1670000000004</v>
      </c>
      <c r="H26" s="36">
        <v>2425.7860000000001</v>
      </c>
      <c r="I26" s="36">
        <v>2500.9250000000002</v>
      </c>
      <c r="J26" s="36">
        <v>2607.0650000000001</v>
      </c>
      <c r="K26" s="36">
        <v>2793.44</v>
      </c>
      <c r="L26" s="36">
        <v>2917.2660000000001</v>
      </c>
      <c r="M26" s="36">
        <v>3048.8809999999999</v>
      </c>
      <c r="N26" s="36">
        <v>3219.0520000000006</v>
      </c>
      <c r="O26" s="36">
        <v>3269.049</v>
      </c>
      <c r="P26" s="36">
        <v>2554.5950000000003</v>
      </c>
      <c r="Q26" s="36">
        <v>2213.1480000000001</v>
      </c>
      <c r="R26" s="36">
        <v>2318.3620000000001</v>
      </c>
      <c r="S26" s="36">
        <v>2131.5529999999999</v>
      </c>
      <c r="T26" s="36">
        <v>1993.54</v>
      </c>
      <c r="U26" s="36">
        <v>1909.6030000000001</v>
      </c>
      <c r="V26" s="36">
        <v>2061.2619999999997</v>
      </c>
      <c r="W26" s="36">
        <v>2345.2240000000002</v>
      </c>
      <c r="X26" s="36">
        <v>2604.683</v>
      </c>
      <c r="Y26" s="37">
        <v>2805.4370000000004</v>
      </c>
      <c r="Z26" s="37">
        <v>3018.9169999999995</v>
      </c>
      <c r="AB26" s="61">
        <f>100*(D26/C26-1)</f>
        <v>-2.156093900348488</v>
      </c>
      <c r="AC26" s="61">
        <f t="shared" ref="AC26:AX26" si="0">100*(E26/D26-1)</f>
        <v>0.44027523181233708</v>
      </c>
      <c r="AD26" s="61">
        <f t="shared" si="0"/>
        <v>-0.50138695667439892</v>
      </c>
      <c r="AE26" s="61">
        <f t="shared" si="0"/>
        <v>-3.493970723286044</v>
      </c>
      <c r="AF26" s="61">
        <f t="shared" si="0"/>
        <v>1.9594673261691842</v>
      </c>
      <c r="AG26" s="61">
        <f t="shared" si="0"/>
        <v>3.0975114869984388</v>
      </c>
      <c r="AH26" s="61">
        <f t="shared" si="0"/>
        <v>4.2440297090076573</v>
      </c>
      <c r="AI26" s="61">
        <f t="shared" si="0"/>
        <v>7.1488436230013441</v>
      </c>
      <c r="AJ26" s="61">
        <f t="shared" si="0"/>
        <v>4.4327424251102698</v>
      </c>
      <c r="AK26" s="61">
        <f t="shared" si="0"/>
        <v>4.5115872189920303</v>
      </c>
      <c r="AL26" s="61">
        <f t="shared" si="0"/>
        <v>5.581424791587497</v>
      </c>
      <c r="AM26" s="61">
        <f t="shared" si="0"/>
        <v>1.5531591288366675</v>
      </c>
      <c r="AN26" s="61">
        <f t="shared" si="0"/>
        <v>-21.855102202505982</v>
      </c>
      <c r="AO26" s="61">
        <f t="shared" si="0"/>
        <v>-13.365993435358636</v>
      </c>
      <c r="AP26" s="61">
        <f t="shared" si="0"/>
        <v>4.754042657788804</v>
      </c>
      <c r="AQ26" s="61">
        <f t="shared" si="0"/>
        <v>-8.0578011544357722</v>
      </c>
      <c r="AR26" s="61">
        <f t="shared" si="0"/>
        <v>-6.4747627668652825</v>
      </c>
      <c r="AS26" s="61">
        <f t="shared" si="0"/>
        <v>-4.2104497527012175</v>
      </c>
      <c r="AT26" s="61">
        <f t="shared" si="0"/>
        <v>7.9419125336522622</v>
      </c>
      <c r="AU26" s="61">
        <f t="shared" si="0"/>
        <v>13.776123559256437</v>
      </c>
      <c r="AV26" s="61">
        <f t="shared" si="0"/>
        <v>11.063292888014109</v>
      </c>
      <c r="AW26" s="61">
        <f t="shared" si="0"/>
        <v>7.7074254333444836</v>
      </c>
      <c r="AX26" s="61">
        <f t="shared" si="0"/>
        <v>7.6095096771019666</v>
      </c>
    </row>
    <row r="27" spans="1:52" customFormat="1" ht="6" customHeight="1" x14ac:dyDescent="0.3">
      <c r="A27" s="60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50"/>
      <c r="Y27" s="49"/>
      <c r="Z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</row>
    <row r="28" spans="1:52" customFormat="1" ht="15" customHeight="1" x14ac:dyDescent="0.3">
      <c r="A28" s="62"/>
      <c r="B28" s="35" t="s">
        <v>37</v>
      </c>
      <c r="C28" s="63">
        <v>105.67200000000003</v>
      </c>
      <c r="D28" s="63">
        <v>15.302</v>
      </c>
      <c r="E28" s="63">
        <v>-8.6820000000000004</v>
      </c>
      <c r="F28" s="63">
        <v>13</v>
      </c>
      <c r="G28" s="63">
        <v>25.218</v>
      </c>
      <c r="H28" s="63">
        <v>0.59799999999999998</v>
      </c>
      <c r="I28" s="63">
        <v>-29.033999999999999</v>
      </c>
      <c r="J28" s="63">
        <v>-37.100999999999999</v>
      </c>
      <c r="K28" s="63">
        <v>-65.355000000000018</v>
      </c>
      <c r="L28" s="63">
        <v>-33.975000000000001</v>
      </c>
      <c r="M28" s="63">
        <v>-35.588000000000001</v>
      </c>
      <c r="N28" s="63">
        <v>-51.429000000000002</v>
      </c>
      <c r="O28" s="63">
        <v>19.792000000000002</v>
      </c>
      <c r="P28" s="63">
        <v>212.52399999999989</v>
      </c>
      <c r="Q28" s="63">
        <v>26.082999999999998</v>
      </c>
      <c r="R28" s="63">
        <v>-25.823</v>
      </c>
      <c r="S28" s="63">
        <v>26.637</v>
      </c>
      <c r="T28" s="63">
        <v>44.107999999999997</v>
      </c>
      <c r="U28" s="63">
        <v>-46.543999999999997</v>
      </c>
      <c r="V28" s="63">
        <v>-65.025000000000006</v>
      </c>
      <c r="W28" s="63">
        <v>-94.872000000000298</v>
      </c>
      <c r="X28" s="64">
        <v>-64.037999999999556</v>
      </c>
      <c r="Y28" s="65">
        <v>-70.70699999999988</v>
      </c>
      <c r="Z28" s="65">
        <v>-95.856999999999971</v>
      </c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</row>
    <row r="29" spans="1:52" s="45" customFormat="1" ht="15" customHeight="1" x14ac:dyDescent="0.3">
      <c r="A29" s="62"/>
      <c r="B29" s="41" t="s">
        <v>38</v>
      </c>
      <c r="C29" s="42">
        <v>103.04599999999982</v>
      </c>
      <c r="D29" s="42">
        <v>9.516</v>
      </c>
      <c r="E29" s="42">
        <v>-17.384</v>
      </c>
      <c r="F29" s="42">
        <v>8.952</v>
      </c>
      <c r="G29" s="42">
        <v>19.817</v>
      </c>
      <c r="H29" s="42">
        <v>-1.762</v>
      </c>
      <c r="I29" s="42">
        <v>-28.824000000000002</v>
      </c>
      <c r="J29" s="42">
        <v>-31.613</v>
      </c>
      <c r="K29" s="42">
        <v>-59.338999999999999</v>
      </c>
      <c r="L29" s="42">
        <v>-26.201000000000001</v>
      </c>
      <c r="M29" s="42">
        <v>-31.565000000000001</v>
      </c>
      <c r="N29" s="42">
        <v>-47.064999999999998</v>
      </c>
      <c r="O29" s="42">
        <v>28.670999999999999</v>
      </c>
      <c r="P29" s="42">
        <v>224.14500000000044</v>
      </c>
      <c r="Q29" s="42">
        <v>47.973999999999997</v>
      </c>
      <c r="R29" s="42">
        <v>-2.7839999999999998</v>
      </c>
      <c r="S29" s="42">
        <v>43.206000000000003</v>
      </c>
      <c r="T29" s="42">
        <v>64.115000000000009</v>
      </c>
      <c r="U29" s="42">
        <v>-25.675999999999998</v>
      </c>
      <c r="V29" s="42">
        <v>-50.344999999999999</v>
      </c>
      <c r="W29" s="42">
        <v>-74.29300000000012</v>
      </c>
      <c r="X29" s="42">
        <v>-44.714000000000397</v>
      </c>
      <c r="Y29" s="43">
        <v>-40.651000000000295</v>
      </c>
      <c r="Z29" s="43">
        <v>-47.355999999999767</v>
      </c>
      <c r="AA29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/>
      <c r="AZ29" s="11"/>
    </row>
    <row r="30" spans="1:52" s="47" customFormat="1" ht="15" customHeight="1" x14ac:dyDescent="0.3">
      <c r="A30" s="62"/>
      <c r="B30" s="41" t="s">
        <v>39</v>
      </c>
      <c r="C30" s="42">
        <v>2.6259999999999999</v>
      </c>
      <c r="D30" s="42">
        <v>5.7859999999999996</v>
      </c>
      <c r="E30" s="42">
        <v>8.702</v>
      </c>
      <c r="F30" s="42">
        <v>4.048</v>
      </c>
      <c r="G30" s="42">
        <v>5.4009999999999998</v>
      </c>
      <c r="H30" s="42">
        <v>2.36</v>
      </c>
      <c r="I30" s="42">
        <v>-0.21</v>
      </c>
      <c r="J30" s="42">
        <v>-5.4879999999999995</v>
      </c>
      <c r="K30" s="42">
        <v>-6.016</v>
      </c>
      <c r="L30" s="42">
        <v>-7.7740000000000009</v>
      </c>
      <c r="M30" s="42">
        <v>-4.0229999999999997</v>
      </c>
      <c r="N30" s="42">
        <v>-4.3640000000000043</v>
      </c>
      <c r="O30" s="42">
        <v>-8.8789999999999978</v>
      </c>
      <c r="P30" s="42">
        <v>-11.621</v>
      </c>
      <c r="Q30" s="42">
        <v>-21.890999999999998</v>
      </c>
      <c r="R30" s="42">
        <v>-23.039000000000001</v>
      </c>
      <c r="S30" s="42">
        <v>-16.569000000000003</v>
      </c>
      <c r="T30" s="42">
        <v>-20.007000000000012</v>
      </c>
      <c r="U30" s="42">
        <v>-20.867999999999999</v>
      </c>
      <c r="V30" s="42">
        <v>-14.680000000000007</v>
      </c>
      <c r="W30" s="42">
        <v>-20.579000000000178</v>
      </c>
      <c r="X30" s="42">
        <v>-19.32399999999916</v>
      </c>
      <c r="Y30" s="43">
        <v>-30.055999999999585</v>
      </c>
      <c r="Z30" s="43">
        <v>-48.501000000000204</v>
      </c>
      <c r="AA30"/>
      <c r="AB30" s="44"/>
      <c r="AC30" s="44"/>
      <c r="AD30" s="44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/>
      <c r="AZ30" s="11"/>
    </row>
    <row r="31" spans="1:52" customFormat="1" ht="6" customHeight="1" x14ac:dyDescent="0.3">
      <c r="A31" s="60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</row>
    <row r="32" spans="1:52" s="40" customFormat="1" ht="15" customHeight="1" x14ac:dyDescent="0.3">
      <c r="A32" s="48"/>
      <c r="B32" s="35" t="s">
        <v>40</v>
      </c>
      <c r="C32" s="36">
        <v>2626.8980000000001</v>
      </c>
      <c r="D32" s="36">
        <v>2482.1680000000001</v>
      </c>
      <c r="E32" s="36">
        <v>2469.0450000000001</v>
      </c>
      <c r="F32" s="36">
        <v>2478.3040000000001</v>
      </c>
      <c r="G32" s="36">
        <v>2404.3850000000002</v>
      </c>
      <c r="H32" s="36">
        <v>2426.384</v>
      </c>
      <c r="I32" s="36">
        <v>2471.8910000000001</v>
      </c>
      <c r="J32" s="36">
        <v>2569.9639999999999</v>
      </c>
      <c r="K32" s="36">
        <v>2728.085</v>
      </c>
      <c r="L32" s="36">
        <v>2883.2910000000002</v>
      </c>
      <c r="M32" s="36">
        <v>3013.2930000000006</v>
      </c>
      <c r="N32" s="36">
        <v>3167.6229999999996</v>
      </c>
      <c r="O32" s="36">
        <v>3288.8410000000003</v>
      </c>
      <c r="P32" s="36">
        <v>2767.1190000000001</v>
      </c>
      <c r="Q32" s="36">
        <v>2239.2309999999998</v>
      </c>
      <c r="R32" s="36">
        <v>2292.5390000000002</v>
      </c>
      <c r="S32" s="36">
        <v>2158.1900000000005</v>
      </c>
      <c r="T32" s="36">
        <v>2037.6479999999999</v>
      </c>
      <c r="U32" s="36">
        <v>1863.0590000000004</v>
      </c>
      <c r="V32" s="36">
        <v>1996.2369999999999</v>
      </c>
      <c r="W32" s="36">
        <v>2250.3519999999999</v>
      </c>
      <c r="X32" s="36">
        <v>2540.6450000000004</v>
      </c>
      <c r="Y32" s="36">
        <v>2734.7300000000005</v>
      </c>
      <c r="Z32" s="36">
        <v>2923.0599999999995</v>
      </c>
      <c r="AA32"/>
      <c r="AB32" s="38">
        <v>-5.5095401496365684</v>
      </c>
      <c r="AC32" s="38">
        <v>-0.52869104750363582</v>
      </c>
      <c r="AD32" s="38">
        <v>0.37500329074601774</v>
      </c>
      <c r="AE32" s="38">
        <v>-2.9826445827469055</v>
      </c>
      <c r="AF32" s="38">
        <v>0.91495330406735176</v>
      </c>
      <c r="AG32" s="38">
        <v>1.8755069271805314</v>
      </c>
      <c r="AH32" s="38">
        <v>3.9675293125789066</v>
      </c>
      <c r="AI32" s="38">
        <v>6.1526542784256941</v>
      </c>
      <c r="AJ32" s="38">
        <v>5.6891922355791751</v>
      </c>
      <c r="AK32" s="38">
        <v>4.5088060830488637</v>
      </c>
      <c r="AL32" s="38">
        <v>5.1216393493762133</v>
      </c>
      <c r="AM32" s="38">
        <v>3.8267811541967203</v>
      </c>
      <c r="AN32" s="38">
        <v>-15.863399902883724</v>
      </c>
      <c r="AO32" s="38">
        <v>-19.077170154229016</v>
      </c>
      <c r="AP32" s="38">
        <v>2.3806387103429905</v>
      </c>
      <c r="AQ32" s="38">
        <v>-5.860271079357851</v>
      </c>
      <c r="AR32" s="38">
        <v>-5.5853284465223432</v>
      </c>
      <c r="AS32" s="38">
        <v>-8.5681629015413616</v>
      </c>
      <c r="AT32" s="38">
        <v>7.1483511794312147</v>
      </c>
      <c r="AU32" s="38">
        <v>12.729700932304132</v>
      </c>
      <c r="AV32" s="38">
        <v>12.899892994518217</v>
      </c>
      <c r="AW32" s="38">
        <v>7.6392018562215505</v>
      </c>
      <c r="AX32" s="38">
        <v>6.8866030650191785</v>
      </c>
      <c r="AY32"/>
      <c r="AZ32" s="39"/>
    </row>
    <row r="33" spans="1:53" ht="6" customHeight="1" thickBot="1" x14ac:dyDescent="0.35"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/>
      <c r="AB33" s="67" t="s">
        <v>41</v>
      </c>
      <c r="AC33" s="67" t="s">
        <v>41</v>
      </c>
      <c r="AD33" s="67" t="s">
        <v>41</v>
      </c>
      <c r="AE33" s="67" t="s">
        <v>41</v>
      </c>
      <c r="AF33" s="67" t="s">
        <v>41</v>
      </c>
      <c r="AG33" s="67" t="s">
        <v>41</v>
      </c>
      <c r="AH33" s="67" t="s">
        <v>41</v>
      </c>
      <c r="AI33" s="67" t="s">
        <v>41</v>
      </c>
      <c r="AJ33" s="67" t="s">
        <v>41</v>
      </c>
      <c r="AK33" s="67" t="s">
        <v>41</v>
      </c>
      <c r="AL33" s="67" t="s">
        <v>41</v>
      </c>
      <c r="AM33" s="67" t="s">
        <v>41</v>
      </c>
      <c r="AN33" s="67" t="s">
        <v>41</v>
      </c>
      <c r="AO33" s="67" t="s">
        <v>41</v>
      </c>
      <c r="AP33" s="67" t="s">
        <v>41</v>
      </c>
      <c r="AQ33" s="67" t="s">
        <v>41</v>
      </c>
      <c r="AR33" s="67" t="s">
        <v>41</v>
      </c>
      <c r="AS33" s="67" t="s">
        <v>41</v>
      </c>
      <c r="AT33" s="67" t="s">
        <v>41</v>
      </c>
      <c r="AU33" s="67" t="s">
        <v>41</v>
      </c>
      <c r="AV33" s="67" t="s">
        <v>41</v>
      </c>
      <c r="AW33" s="67"/>
      <c r="AX33" s="67"/>
      <c r="AY33"/>
      <c r="AZ33" s="4"/>
    </row>
    <row r="34" spans="1:53" s="69" customFormat="1" ht="6" customHeight="1" x14ac:dyDescent="0.3">
      <c r="A34" s="68"/>
      <c r="AA34"/>
      <c r="AY34"/>
    </row>
    <row r="35" spans="1:53" ht="12" customHeight="1" x14ac:dyDescent="0.3">
      <c r="B35" s="70" t="s">
        <v>42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72"/>
      <c r="AX35" s="72"/>
      <c r="AY35"/>
      <c r="AZ35" s="4"/>
    </row>
    <row r="36" spans="1:53" ht="12" customHeight="1" x14ac:dyDescent="0.3">
      <c r="B36" s="70" t="s">
        <v>43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72"/>
      <c r="AX36" s="72"/>
      <c r="AY36"/>
      <c r="AZ36" s="4"/>
    </row>
    <row r="37" spans="1:53" s="69" customFormat="1" ht="12" customHeight="1" x14ac:dyDescent="0.3">
      <c r="A37" s="48"/>
      <c r="B37" s="70" t="s">
        <v>44</v>
      </c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/>
      <c r="AY37"/>
    </row>
    <row r="38" spans="1:53" s="69" customFormat="1" ht="15" customHeight="1" x14ac:dyDescent="0.3">
      <c r="A38" s="48"/>
      <c r="B38" s="41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/>
      <c r="AY38"/>
    </row>
    <row r="39" spans="1:53" s="69" customFormat="1" ht="12" customHeight="1" x14ac:dyDescent="0.3">
      <c r="A39" s="68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/>
      <c r="AY39"/>
    </row>
    <row r="40" spans="1:53" ht="14.4" x14ac:dyDescent="0.3"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</row>
    <row r="41" spans="1:53" ht="14.4" x14ac:dyDescent="0.3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</row>
    <row r="42" spans="1:53" ht="14.4" x14ac:dyDescent="0.3"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</row>
    <row r="43" spans="1:53" ht="14.4" x14ac:dyDescent="0.3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</row>
    <row r="44" spans="1:53" ht="14.4" x14ac:dyDescent="0.3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</row>
    <row r="45" spans="1:53" ht="14.4" x14ac:dyDescent="0.3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</row>
    <row r="46" spans="1:53" ht="14.4" x14ac:dyDescent="0.3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</row>
    <row r="47" spans="1:53" ht="14.4" x14ac:dyDescent="0.3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</row>
    <row r="48" spans="1:53" ht="14.4" x14ac:dyDescent="0.3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</row>
    <row r="49" spans="2:52" ht="14.4" x14ac:dyDescent="0.3">
      <c r="B49" s="74"/>
      <c r="C49" s="7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A49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/>
      <c r="AZ49" s="4"/>
    </row>
    <row r="50" spans="2:52" ht="14.4" x14ac:dyDescent="0.3">
      <c r="B50" s="74"/>
      <c r="C50" s="7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A50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/>
      <c r="AZ50" s="4"/>
    </row>
    <row r="51" spans="2:52" ht="14.4" x14ac:dyDescent="0.3">
      <c r="B51" s="74"/>
      <c r="C51" s="7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A51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/>
      <c r="AZ51" s="4"/>
    </row>
    <row r="52" spans="2:52" ht="14.4" x14ac:dyDescent="0.3">
      <c r="B52" s="74"/>
      <c r="C52" s="7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A52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/>
      <c r="AZ52" s="4"/>
    </row>
    <row r="53" spans="2:52" ht="14.4" x14ac:dyDescent="0.3">
      <c r="B53" s="74"/>
      <c r="C53" s="7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A5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/>
      <c r="AZ53" s="4"/>
    </row>
    <row r="54" spans="2:52" ht="14.4" x14ac:dyDescent="0.3">
      <c r="B54" s="74"/>
      <c r="C54" s="7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A5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/>
      <c r="AZ54" s="4"/>
    </row>
    <row r="55" spans="2:52" ht="14.4" x14ac:dyDescent="0.3">
      <c r="B55" s="74"/>
      <c r="C55" s="7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A55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/>
      <c r="AZ55" s="4"/>
    </row>
    <row r="56" spans="2:52" ht="14.4" x14ac:dyDescent="0.3">
      <c r="B56" s="74"/>
      <c r="C56" s="7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A56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/>
      <c r="AZ56" s="4"/>
    </row>
    <row r="57" spans="2:52" ht="14.4" x14ac:dyDescent="0.3">
      <c r="B57" s="4"/>
      <c r="C57" s="7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A57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/>
      <c r="AZ57" s="4"/>
    </row>
    <row r="58" spans="2:52" ht="14.4" x14ac:dyDescent="0.3">
      <c r="C58" s="29"/>
      <c r="AA58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/>
      <c r="AZ58" s="4"/>
    </row>
    <row r="59" spans="2:52" ht="14.4" x14ac:dyDescent="0.3">
      <c r="C59" s="29"/>
      <c r="AA59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/>
      <c r="AZ59" s="4"/>
    </row>
    <row r="60" spans="2:52" ht="14.4" x14ac:dyDescent="0.3">
      <c r="C60" s="29"/>
      <c r="AA60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/>
      <c r="AZ60" s="4"/>
    </row>
    <row r="61" spans="2:52" ht="14.4" x14ac:dyDescent="0.3">
      <c r="C61" s="29"/>
      <c r="AA61"/>
      <c r="AY61"/>
    </row>
    <row r="62" spans="2:52" ht="14.4" x14ac:dyDescent="0.3">
      <c r="C62" s="29"/>
      <c r="AA62"/>
      <c r="AY62"/>
    </row>
    <row r="63" spans="2:52" ht="14.4" x14ac:dyDescent="0.3">
      <c r="AA63"/>
      <c r="AY63"/>
    </row>
    <row r="64" spans="2:52" ht="14.4" x14ac:dyDescent="0.3">
      <c r="AA64"/>
      <c r="AY64"/>
    </row>
    <row r="65" spans="27:51" ht="14.4" x14ac:dyDescent="0.3">
      <c r="AA65"/>
      <c r="AY65"/>
    </row>
    <row r="66" spans="27:51" ht="14.4" x14ac:dyDescent="0.3">
      <c r="AA66"/>
      <c r="AY66"/>
    </row>
    <row r="67" spans="27:51" ht="14.4" x14ac:dyDescent="0.3">
      <c r="AA67"/>
      <c r="AY67"/>
    </row>
    <row r="68" spans="27:51" ht="14.4" x14ac:dyDescent="0.3">
      <c r="AA68"/>
      <c r="AY68"/>
    </row>
    <row r="69" spans="27:51" ht="14.4" x14ac:dyDescent="0.3">
      <c r="AA69"/>
      <c r="AY69"/>
    </row>
    <row r="70" spans="27:51" ht="14.4" x14ac:dyDescent="0.3">
      <c r="AA70"/>
      <c r="AY70"/>
    </row>
    <row r="71" spans="27:51" ht="14.4" x14ac:dyDescent="0.3">
      <c r="AA71"/>
      <c r="AY71"/>
    </row>
    <row r="72" spans="27:51" ht="14.4" x14ac:dyDescent="0.3">
      <c r="AA72"/>
      <c r="AY72"/>
    </row>
    <row r="73" spans="27:51" ht="14.4" x14ac:dyDescent="0.3">
      <c r="AA73"/>
      <c r="AY73"/>
    </row>
    <row r="74" spans="27:51" ht="14.4" x14ac:dyDescent="0.3">
      <c r="AA74"/>
      <c r="AY74"/>
    </row>
    <row r="75" spans="27:51" ht="14.4" x14ac:dyDescent="0.3">
      <c r="AA75"/>
      <c r="AY75"/>
    </row>
    <row r="76" spans="27:51" ht="14.4" x14ac:dyDescent="0.3">
      <c r="AA76"/>
      <c r="AY76"/>
    </row>
    <row r="77" spans="27:51" ht="14.4" x14ac:dyDescent="0.3">
      <c r="AA77"/>
      <c r="AY77"/>
    </row>
    <row r="78" spans="27:51" ht="14.4" x14ac:dyDescent="0.3">
      <c r="AA78"/>
      <c r="AY78"/>
    </row>
    <row r="79" spans="27:51" ht="14.4" x14ac:dyDescent="0.3">
      <c r="AA79"/>
      <c r="AY79"/>
    </row>
    <row r="80" spans="27:51" ht="14.4" x14ac:dyDescent="0.3">
      <c r="AA80"/>
      <c r="AY8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2019-08-29T10:11:56Z</dcterms:created>
  <dcterms:modified xsi:type="dcterms:W3CDTF">2019-08-29T10:12:22Z</dcterms:modified>
</cp:coreProperties>
</file>