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1\Pub\web\"/>
    </mc:Choice>
  </mc:AlternateContent>
  <bookViews>
    <workbookView xWindow="0" yWindow="0" windowWidth="23040" windowHeight="9192"/>
  </bookViews>
  <sheets>
    <sheet name="8.7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localSheetId="0" hidden="1">[1]Hoja1!#REF!</definedName>
    <definedName name="a" hidden="1">[1]Hoja1!#REF!</definedName>
    <definedName name="_xlnm.Print_Area" localSheetId="0">'8.7'!$B$1:$BE$60</definedName>
    <definedName name="_xlnm.Print_Area">#REF!</definedName>
    <definedName name="_xlnm.Database" localSheetId="0">#REF!</definedName>
    <definedName name="_xlnm.Database">#REF!</definedName>
    <definedName name="_xlnm.Criteria" localSheetId="0">#REF!</definedName>
    <definedName name="_xlnm.Criteria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6" i="1" l="1"/>
</calcChain>
</file>

<file path=xl/sharedStrings.xml><?xml version="1.0" encoding="utf-8"?>
<sst xmlns="http://schemas.openxmlformats.org/spreadsheetml/2006/main" count="93" uniqueCount="54">
  <si>
    <t>CUADRO 8.7</t>
  </si>
  <si>
    <t>IVA: LIQUIDACIÓN DEL IMPUESTO. DESGLOSE POR TIPOS</t>
  </si>
  <si>
    <t>Millones de euros, salvo indicación</t>
  </si>
  <si>
    <t>tasas de variación (%)</t>
  </si>
  <si>
    <t>2020 (p)</t>
  </si>
  <si>
    <t>2021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</si>
  <si>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</si>
  <si>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</si>
  <si>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</si>
  <si>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</si>
  <si>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</si>
  <si>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</si>
  <si>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</si>
  <si>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</si>
  <si>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</si>
  <si>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</si>
  <si>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</si>
  <si>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</si>
  <si>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</si>
  <si>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</si>
  <si>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</si>
  <si>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</si>
  <si>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</si>
  <si>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Gasto Final Sujeto (GFS=BIA+RE)</t>
  </si>
  <si>
    <t xml:space="preserve">   Tipo superreducido</t>
  </si>
  <si>
    <t xml:space="preserve">   Tipo reducido</t>
  </si>
  <si>
    <t xml:space="preserve">   Tipo general</t>
  </si>
  <si>
    <t xml:space="preserve">  Régimen General</t>
  </si>
  <si>
    <t xml:space="preserve">    Base Imponible Agregada (BIA=VI-CI)</t>
  </si>
  <si>
    <t xml:space="preserve">      Tipo superreducido</t>
  </si>
  <si>
    <t xml:space="preserve">      Tipo reducido</t>
  </si>
  <si>
    <t xml:space="preserve">      Tipo general</t>
  </si>
  <si>
    <t xml:space="preserve">  Regímenes Especiales</t>
  </si>
  <si>
    <t xml:space="preserve">    Valor añadido en Regímenes Especiales (RE=REq+RS)</t>
  </si>
  <si>
    <t xml:space="preserve">     Recargo de Equivalencia (REq)</t>
  </si>
  <si>
    <t xml:space="preserve">      Tipo tabaco</t>
  </si>
  <si>
    <t xml:space="preserve">     Régimen Simplificado (RS)</t>
  </si>
  <si>
    <t>IVA devengado en el periodo (IVAD=IVAG+IVARE+Aj)</t>
  </si>
  <si>
    <t xml:space="preserve">  IVA en el Régimen General (IVAG=a+b)</t>
  </si>
  <si>
    <t xml:space="preserve">    Tipo superreducido</t>
  </si>
  <si>
    <t xml:space="preserve">    Tipo reducido</t>
  </si>
  <si>
    <t xml:space="preserve">    Tipo general</t>
  </si>
  <si>
    <t xml:space="preserve">   Diferencia de IVA (a)</t>
  </si>
  <si>
    <t xml:space="preserve">   IVA importación (b)</t>
  </si>
  <si>
    <t xml:space="preserve">  IVA en los Regímenes Especiales (IVARE=c+d)</t>
  </si>
  <si>
    <t xml:space="preserve">    IVA en Recargo de Equivalencia (c)</t>
  </si>
  <si>
    <t xml:space="preserve">    IVA en Régimen Simplificado (d)</t>
  </si>
  <si>
    <t xml:space="preserve">  Ajustes (Aj=e+f)</t>
  </si>
  <si>
    <t xml:space="preserve">    IVA correspondiente a los Territorios Forales (e)</t>
  </si>
  <si>
    <t xml:space="preserve">    Otros (f)</t>
  </si>
  <si>
    <t>-</t>
  </si>
  <si>
    <t>Pro memoria</t>
  </si>
  <si>
    <t>Base imponible de los minoristas en Recargo de Equivalencia</t>
  </si>
  <si>
    <t>(p) Datos provisionales (sombreados en azul).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</si>
</sst>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i/>
      <sz val="9"/>
      <name val="Verdana"/>
      <family val="2"/>
    </font>
    <font>
      <sz val="9"/>
      <color rgb="FF3F3F76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auto="1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3" fillId="0" borderId="0"/>
    <xf numFmtId="0" fontId="3" fillId="0" borderId="0"/>
  </cellStyleXfs>
  <cellXfs count="68">
    <xf numFmtId="0" fontId="0" fillId="0" borderId="0" xfId="0"/>
    <xf numFmtId="0" fontId="4" fillId="0" borderId="0" xfId="2" quotePrefix="1" applyFont="1" applyAlignment="1">
      <alignment horizontal="left"/>
    </xf>
    <xf numFmtId="0" fontId="5" fillId="0" borderId="0" xfId="2" applyFont="1"/>
    <xf numFmtId="0" fontId="5" fillId="0" borderId="0" xfId="2" applyFont="1" applyFill="1"/>
    <xf numFmtId="0" fontId="6" fillId="0" borderId="0" xfId="2" applyFont="1" applyFill="1"/>
    <xf numFmtId="0" fontId="6" fillId="0" borderId="0" xfId="2" applyFont="1"/>
    <xf numFmtId="0" fontId="4" fillId="0" borderId="0" xfId="0" applyFont="1" applyFill="1" applyAlignment="1">
      <alignment horizontal="left"/>
    </xf>
    <xf numFmtId="164" fontId="5" fillId="0" borderId="0" xfId="2" applyNumberFormat="1" applyFont="1"/>
    <xf numFmtId="0" fontId="7" fillId="0" borderId="0" xfId="2" applyFont="1" applyAlignment="1">
      <alignment horizontal="left"/>
    </xf>
    <xf numFmtId="165" fontId="5" fillId="0" borderId="0" xfId="2" applyNumberFormat="1" applyFont="1"/>
    <xf numFmtId="0" fontId="0" fillId="0" borderId="0" xfId="0" applyFill="1"/>
    <xf numFmtId="0" fontId="8" fillId="0" borderId="0" xfId="2" applyFont="1" applyFill="1" applyBorder="1" applyAlignment="1">
      <alignment horizontal="center" vertical="center"/>
    </xf>
    <xf numFmtId="0" fontId="5" fillId="0" borderId="2" xfId="2" applyFont="1" applyFill="1" applyBorder="1"/>
    <xf numFmtId="0" fontId="8" fillId="0" borderId="3" xfId="2" applyFont="1" applyFill="1" applyBorder="1" applyAlignment="1"/>
    <xf numFmtId="0" fontId="8" fillId="0" borderId="4" xfId="2" applyFont="1" applyFill="1" applyBorder="1" applyAlignment="1"/>
    <xf numFmtId="0" fontId="8" fillId="0" borderId="3" xfId="2" applyFont="1" applyFill="1" applyBorder="1" applyAlignment="1">
      <alignment horizontal="center"/>
    </xf>
    <xf numFmtId="0" fontId="8" fillId="0" borderId="4" xfId="2" applyFont="1" applyFill="1" applyBorder="1" applyAlignment="1">
      <alignment horizontal="center"/>
    </xf>
    <xf numFmtId="0" fontId="8" fillId="0" borderId="5" xfId="2" applyFont="1" applyFill="1" applyBorder="1" applyAlignment="1">
      <alignment horizontal="center"/>
    </xf>
    <xf numFmtId="0" fontId="5" fillId="0" borderId="6" xfId="2" applyFont="1" applyFill="1" applyBorder="1"/>
    <xf numFmtId="0" fontId="8" fillId="0" borderId="7" xfId="2" applyFont="1" applyFill="1" applyBorder="1" applyAlignment="1">
      <alignment horizontal="center" vertical="center"/>
    </xf>
    <xf numFmtId="0" fontId="8" fillId="0" borderId="8" xfId="2" applyFont="1" applyFill="1" applyBorder="1" applyAlignment="1">
      <alignment horizontal="center" vertical="center"/>
    </xf>
    <xf numFmtId="0" fontId="8" fillId="0" borderId="9" xfId="2" applyFont="1" applyFill="1" applyBorder="1" applyAlignment="1">
      <alignment horizontal="center" vertical="center"/>
    </xf>
    <xf numFmtId="0" fontId="8" fillId="0" borderId="9" xfId="2" quotePrefix="1" applyFont="1" applyFill="1" applyBorder="1" applyAlignment="1">
      <alignment horizontal="center" vertical="center"/>
    </xf>
    <xf numFmtId="0" fontId="8" fillId="0" borderId="10" xfId="2" applyFont="1" applyFill="1" applyBorder="1" applyAlignment="1">
      <alignment horizontal="center" vertical="center"/>
    </xf>
    <xf numFmtId="0" fontId="5" fillId="0" borderId="11" xfId="2" applyFont="1" applyFill="1" applyBorder="1"/>
    <xf numFmtId="0" fontId="8" fillId="0" borderId="12" xfId="2" quotePrefix="1" applyFont="1" applyFill="1" applyBorder="1" applyAlignment="1">
      <alignment horizontal="center" vertical="center"/>
    </xf>
    <xf numFmtId="0" fontId="8" fillId="0" borderId="13" xfId="2" quotePrefix="1" applyFont="1" applyFill="1" applyBorder="1" applyAlignment="1">
      <alignment horizontal="center" vertical="center"/>
    </xf>
    <xf numFmtId="0" fontId="8" fillId="0" borderId="14" xfId="2" quotePrefix="1" applyFont="1" applyFill="1" applyBorder="1" applyAlignment="1">
      <alignment horizontal="center" vertical="center"/>
    </xf>
    <xf numFmtId="0" fontId="8" fillId="0" borderId="15" xfId="2" quotePrefix="1" applyFont="1" applyFill="1" applyBorder="1" applyAlignment="1">
      <alignment horizontal="center" vertical="center"/>
    </xf>
    <xf numFmtId="0" fontId="8" fillId="0" borderId="16" xfId="2" quotePrefix="1" applyFont="1" applyFill="1" applyBorder="1" applyAlignment="1">
      <alignment horizontal="center" vertical="center"/>
    </xf>
    <xf numFmtId="0" fontId="8" fillId="0" borderId="17" xfId="2" quotePrefix="1" applyFont="1" applyFill="1" applyBorder="1" applyAlignment="1">
      <alignment horizontal="center" vertical="center"/>
    </xf>
    <xf numFmtId="0" fontId="8" fillId="0" borderId="18" xfId="2" quotePrefix="1" applyFont="1" applyFill="1" applyBorder="1" applyAlignment="1">
      <alignment horizontal="center" vertical="center"/>
    </xf>
    <xf numFmtId="0" fontId="8" fillId="0" borderId="19" xfId="2" quotePrefix="1" applyFont="1" applyFill="1" applyBorder="1" applyAlignment="1">
      <alignment horizontal="center" vertical="center"/>
    </xf>
    <xf numFmtId="0" fontId="8" fillId="0" borderId="20" xfId="2" applyFont="1" applyFill="1" applyBorder="1" applyAlignment="1">
      <alignment horizontal="center"/>
    </xf>
    <xf numFmtId="0" fontId="5" fillId="0" borderId="0" xfId="2" applyFont="1" applyBorder="1"/>
    <xf numFmtId="0" fontId="5" fillId="0" borderId="21" xfId="2" applyFont="1" applyFill="1" applyBorder="1"/>
    <xf numFmtId="0" fontId="9" fillId="0" borderId="21" xfId="2" applyFont="1" applyFill="1" applyBorder="1" applyAlignment="1">
      <alignment horizontal="center"/>
    </xf>
    <xf numFmtId="0" fontId="8" fillId="0" borderId="21" xfId="2" applyFont="1" applyFill="1" applyBorder="1" applyAlignment="1">
      <alignment horizontal="center"/>
    </xf>
    <xf numFmtId="0" fontId="8" fillId="0" borderId="0" xfId="2" applyFont="1" applyFill="1" applyAlignment="1">
      <alignment horizontal="center"/>
    </xf>
    <xf numFmtId="0" fontId="8" fillId="0" borderId="0" xfId="0" applyFont="1" applyFill="1" applyAlignment="1">
      <alignment horizontal="left"/>
    </xf>
    <xf numFmtId="3" fontId="8" fillId="0" borderId="0" xfId="2" applyNumberFormat="1" applyFont="1" applyFill="1"/>
    <xf numFmtId="3" fontId="8" fillId="3" borderId="0" xfId="2" applyNumberFormat="1" applyFont="1" applyFill="1"/>
    <xf numFmtId="166" fontId="8" fillId="0" borderId="0" xfId="2" applyNumberFormat="1" applyFont="1" applyFill="1" applyAlignment="1">
      <alignment horizontal="right"/>
    </xf>
    <xf numFmtId="0" fontId="8" fillId="0" borderId="0" xfId="2" applyFont="1" applyFill="1"/>
    <xf numFmtId="0" fontId="6" fillId="0" borderId="0" xfId="0" applyFont="1" applyFill="1" applyAlignment="1">
      <alignment horizontal="left"/>
    </xf>
    <xf numFmtId="3" fontId="6" fillId="0" borderId="0" xfId="2" applyNumberFormat="1" applyFont="1" applyFill="1"/>
    <xf numFmtId="3" fontId="6" fillId="3" borderId="0" xfId="2" applyNumberFormat="1" applyFont="1" applyFill="1"/>
    <xf numFmtId="166" fontId="6" fillId="0" borderId="0" xfId="2" applyNumberFormat="1" applyFont="1" applyFill="1" applyAlignment="1">
      <alignment horizontal="right"/>
    </xf>
    <xf numFmtId="0" fontId="10" fillId="0" borderId="0" xfId="0" applyFont="1" applyFill="1" applyAlignment="1">
      <alignment horizontal="left"/>
    </xf>
    <xf numFmtId="0" fontId="11" fillId="0" borderId="0" xfId="1" applyFont="1" applyFill="1" applyBorder="1"/>
    <xf numFmtId="0" fontId="12" fillId="0" borderId="0" xfId="0" applyFont="1"/>
    <xf numFmtId="0" fontId="2" fillId="0" borderId="0" xfId="0" applyFont="1"/>
    <xf numFmtId="0" fontId="13" fillId="0" borderId="0" xfId="0" applyFont="1"/>
    <xf numFmtId="3" fontId="11" fillId="0" borderId="0" xfId="1" applyNumberFormat="1" applyFont="1" applyFill="1" applyBorder="1"/>
    <xf numFmtId="0" fontId="12" fillId="0" borderId="0" xfId="0" applyFont="1" applyFill="1"/>
    <xf numFmtId="0" fontId="8" fillId="0" borderId="0" xfId="2" applyFont="1" applyFill="1" applyAlignment="1">
      <alignment horizontal="left"/>
    </xf>
    <xf numFmtId="0" fontId="6" fillId="0" borderId="0" xfId="2" applyFont="1" applyFill="1" applyAlignment="1">
      <alignment horizontal="left"/>
    </xf>
    <xf numFmtId="0" fontId="14" fillId="0" borderId="0" xfId="0" applyFont="1" applyFill="1"/>
    <xf numFmtId="0" fontId="6" fillId="0" borderId="21" xfId="2" applyFont="1" applyBorder="1"/>
    <xf numFmtId="0" fontId="6" fillId="0" borderId="21" xfId="2" applyFont="1" applyFill="1" applyBorder="1"/>
    <xf numFmtId="0" fontId="6" fillId="0" borderId="21" xfId="2" applyFont="1" applyBorder="1" applyAlignment="1">
      <alignment horizontal="right"/>
    </xf>
    <xf numFmtId="0" fontId="15" fillId="0" borderId="0" xfId="0" applyFont="1"/>
    <xf numFmtId="0" fontId="15" fillId="0" borderId="0" xfId="0" applyFont="1" applyFill="1"/>
    <xf numFmtId="0" fontId="16" fillId="0" borderId="0" xfId="3" quotePrefix="1" applyFont="1" applyFill="1" applyBorder="1" applyAlignment="1">
      <alignment horizontal="left"/>
    </xf>
    <xf numFmtId="164" fontId="5" fillId="0" borderId="0" xfId="2" quotePrefix="1" applyNumberFormat="1" applyFont="1" applyBorder="1" applyAlignment="1">
      <alignment horizontal="right"/>
    </xf>
    <xf numFmtId="164" fontId="5" fillId="0" borderId="0" xfId="2" quotePrefix="1" applyNumberFormat="1" applyFont="1" applyFill="1" applyBorder="1" applyAlignment="1">
      <alignment horizontal="right"/>
    </xf>
    <xf numFmtId="0" fontId="6" fillId="0" borderId="0" xfId="2" applyFont="1" applyAlignment="1">
      <alignment horizontal="right"/>
    </xf>
    <xf numFmtId="0" fontId="17" fillId="0" borderId="0" xfId="0" applyFont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1/Excel/Cuadros_IART2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Z77"/>
  <sheetViews>
    <sheetView tabSelected="1" zoomScale="90" zoomScaleNormal="90" workbookViewId="0">
      <pane xSplit="2" ySplit="7" topLeftCell="Y35" activePane="bottomRight" state="frozen"/>
      <selection activeCell="BG4" sqref="BG4:BZ16"/>
      <selection pane="topRight" activeCell="BG4" sqref="BG4:BZ16"/>
      <selection pane="bottomLeft" activeCell="BG4" sqref="BG4:BZ16"/>
      <selection pane="bottomRight"/>
    </sheetView>
  </sheetViews>
  <sheetFormatPr baseColWidth="10" defaultRowHeight="14.4" x14ac:dyDescent="0.3"/>
  <cols>
    <col min="1" max="1" width="3.6640625" customWidth="1"/>
    <col min="2" max="2" width="59" style="2" customWidth="1"/>
    <col min="3" max="18" width="10.6640625" style="2" customWidth="1"/>
    <col min="19" max="19" width="10.6640625" style="2" hidden="1" customWidth="1"/>
    <col min="20" max="22" width="10.6640625" style="2" customWidth="1"/>
    <col min="23" max="24" width="10.6640625" style="3" customWidth="1"/>
    <col min="25" max="27" width="10.6640625" style="4" customWidth="1"/>
    <col min="28" max="29" width="10.6640625" style="5" customWidth="1"/>
    <col min="30" max="30" width="1.6640625" style="2" customWidth="1"/>
    <col min="31" max="51" width="6.6640625" style="2" hidden="1" customWidth="1"/>
    <col min="52" max="56" width="6.6640625" style="2" customWidth="1"/>
    <col min="57" max="57" width="1.109375" style="2" customWidth="1"/>
    <col min="58" max="260" width="11.5546875" style="2"/>
    <col min="261" max="261" width="2.33203125" style="2" customWidth="1"/>
    <col min="262" max="262" width="48.6640625" style="2" customWidth="1"/>
    <col min="263" max="279" width="11.44140625" style="2" customWidth="1"/>
    <col min="280" max="285" width="10.6640625" style="2" customWidth="1"/>
    <col min="286" max="287" width="11.44140625" style="2" customWidth="1"/>
    <col min="288" max="288" width="1.6640625" style="2" customWidth="1"/>
    <col min="289" max="304" width="11.44140625" style="2" customWidth="1"/>
    <col min="305" max="310" width="6.6640625" style="2" customWidth="1"/>
    <col min="311" max="312" width="11.44140625" style="2" customWidth="1"/>
    <col min="313" max="313" width="1.109375" style="2" customWidth="1"/>
    <col min="314" max="516" width="11.5546875" style="2"/>
    <col min="517" max="517" width="2.33203125" style="2" customWidth="1"/>
    <col min="518" max="518" width="48.6640625" style="2" customWidth="1"/>
    <col min="519" max="535" width="11.44140625" style="2" customWidth="1"/>
    <col min="536" max="541" width="10.6640625" style="2" customWidth="1"/>
    <col min="542" max="543" width="11.44140625" style="2" customWidth="1"/>
    <col min="544" max="544" width="1.6640625" style="2" customWidth="1"/>
    <col min="545" max="560" width="11.44140625" style="2" customWidth="1"/>
    <col min="561" max="566" width="6.6640625" style="2" customWidth="1"/>
    <col min="567" max="568" width="11.44140625" style="2" customWidth="1"/>
    <col min="569" max="569" width="1.109375" style="2" customWidth="1"/>
    <col min="570" max="772" width="11.5546875" style="2"/>
    <col min="773" max="773" width="2.33203125" style="2" customWidth="1"/>
    <col min="774" max="774" width="48.6640625" style="2" customWidth="1"/>
    <col min="775" max="791" width="11.44140625" style="2" customWidth="1"/>
    <col min="792" max="797" width="10.6640625" style="2" customWidth="1"/>
    <col min="798" max="799" width="11.44140625" style="2" customWidth="1"/>
    <col min="800" max="800" width="1.6640625" style="2" customWidth="1"/>
    <col min="801" max="816" width="11.44140625" style="2" customWidth="1"/>
    <col min="817" max="822" width="6.6640625" style="2" customWidth="1"/>
    <col min="823" max="824" width="11.44140625" style="2" customWidth="1"/>
    <col min="825" max="825" width="1.109375" style="2" customWidth="1"/>
    <col min="826" max="1028" width="11.5546875" style="2"/>
    <col min="1029" max="1029" width="2.33203125" style="2" customWidth="1"/>
    <col min="1030" max="1030" width="48.6640625" style="2" customWidth="1"/>
    <col min="1031" max="1047" width="11.44140625" style="2" customWidth="1"/>
    <col min="1048" max="1053" width="10.6640625" style="2" customWidth="1"/>
    <col min="1054" max="1055" width="11.44140625" style="2" customWidth="1"/>
    <col min="1056" max="1056" width="1.6640625" style="2" customWidth="1"/>
    <col min="1057" max="1072" width="11.44140625" style="2" customWidth="1"/>
    <col min="1073" max="1078" width="6.6640625" style="2" customWidth="1"/>
    <col min="1079" max="1080" width="11.44140625" style="2" customWidth="1"/>
    <col min="1081" max="1081" width="1.109375" style="2" customWidth="1"/>
    <col min="1082" max="1284" width="11.5546875" style="2"/>
    <col min="1285" max="1285" width="2.33203125" style="2" customWidth="1"/>
    <col min="1286" max="1286" width="48.6640625" style="2" customWidth="1"/>
    <col min="1287" max="1303" width="11.44140625" style="2" customWidth="1"/>
    <col min="1304" max="1309" width="10.6640625" style="2" customWidth="1"/>
    <col min="1310" max="1311" width="11.44140625" style="2" customWidth="1"/>
    <col min="1312" max="1312" width="1.6640625" style="2" customWidth="1"/>
    <col min="1313" max="1328" width="11.44140625" style="2" customWidth="1"/>
    <col min="1329" max="1334" width="6.6640625" style="2" customWidth="1"/>
    <col min="1335" max="1336" width="11.44140625" style="2" customWidth="1"/>
    <col min="1337" max="1337" width="1.109375" style="2" customWidth="1"/>
    <col min="1338" max="1540" width="11.5546875" style="2"/>
    <col min="1541" max="1541" width="2.33203125" style="2" customWidth="1"/>
    <col min="1542" max="1542" width="48.6640625" style="2" customWidth="1"/>
    <col min="1543" max="1559" width="11.44140625" style="2" customWidth="1"/>
    <col min="1560" max="1565" width="10.6640625" style="2" customWidth="1"/>
    <col min="1566" max="1567" width="11.44140625" style="2" customWidth="1"/>
    <col min="1568" max="1568" width="1.6640625" style="2" customWidth="1"/>
    <col min="1569" max="1584" width="11.44140625" style="2" customWidth="1"/>
    <col min="1585" max="1590" width="6.6640625" style="2" customWidth="1"/>
    <col min="1591" max="1592" width="11.44140625" style="2" customWidth="1"/>
    <col min="1593" max="1593" width="1.109375" style="2" customWidth="1"/>
    <col min="1594" max="1796" width="11.5546875" style="2"/>
    <col min="1797" max="1797" width="2.33203125" style="2" customWidth="1"/>
    <col min="1798" max="1798" width="48.6640625" style="2" customWidth="1"/>
    <col min="1799" max="1815" width="11.44140625" style="2" customWidth="1"/>
    <col min="1816" max="1821" width="10.6640625" style="2" customWidth="1"/>
    <col min="1822" max="1823" width="11.44140625" style="2" customWidth="1"/>
    <col min="1824" max="1824" width="1.6640625" style="2" customWidth="1"/>
    <col min="1825" max="1840" width="11.44140625" style="2" customWidth="1"/>
    <col min="1841" max="1846" width="6.6640625" style="2" customWidth="1"/>
    <col min="1847" max="1848" width="11.44140625" style="2" customWidth="1"/>
    <col min="1849" max="1849" width="1.109375" style="2" customWidth="1"/>
    <col min="1850" max="2052" width="11.5546875" style="2"/>
    <col min="2053" max="2053" width="2.33203125" style="2" customWidth="1"/>
    <col min="2054" max="2054" width="48.6640625" style="2" customWidth="1"/>
    <col min="2055" max="2071" width="11.44140625" style="2" customWidth="1"/>
    <col min="2072" max="2077" width="10.6640625" style="2" customWidth="1"/>
    <col min="2078" max="2079" width="11.44140625" style="2" customWidth="1"/>
    <col min="2080" max="2080" width="1.6640625" style="2" customWidth="1"/>
    <col min="2081" max="2096" width="11.44140625" style="2" customWidth="1"/>
    <col min="2097" max="2102" width="6.6640625" style="2" customWidth="1"/>
    <col min="2103" max="2104" width="11.44140625" style="2" customWidth="1"/>
    <col min="2105" max="2105" width="1.109375" style="2" customWidth="1"/>
    <col min="2106" max="2308" width="11.5546875" style="2"/>
    <col min="2309" max="2309" width="2.33203125" style="2" customWidth="1"/>
    <col min="2310" max="2310" width="48.6640625" style="2" customWidth="1"/>
    <col min="2311" max="2327" width="11.44140625" style="2" customWidth="1"/>
    <col min="2328" max="2333" width="10.6640625" style="2" customWidth="1"/>
    <col min="2334" max="2335" width="11.44140625" style="2" customWidth="1"/>
    <col min="2336" max="2336" width="1.6640625" style="2" customWidth="1"/>
    <col min="2337" max="2352" width="11.44140625" style="2" customWidth="1"/>
    <col min="2353" max="2358" width="6.6640625" style="2" customWidth="1"/>
    <col min="2359" max="2360" width="11.44140625" style="2" customWidth="1"/>
    <col min="2361" max="2361" width="1.109375" style="2" customWidth="1"/>
    <col min="2362" max="2564" width="11.5546875" style="2"/>
    <col min="2565" max="2565" width="2.33203125" style="2" customWidth="1"/>
    <col min="2566" max="2566" width="48.6640625" style="2" customWidth="1"/>
    <col min="2567" max="2583" width="11.44140625" style="2" customWidth="1"/>
    <col min="2584" max="2589" width="10.6640625" style="2" customWidth="1"/>
    <col min="2590" max="2591" width="11.44140625" style="2" customWidth="1"/>
    <col min="2592" max="2592" width="1.6640625" style="2" customWidth="1"/>
    <col min="2593" max="2608" width="11.44140625" style="2" customWidth="1"/>
    <col min="2609" max="2614" width="6.6640625" style="2" customWidth="1"/>
    <col min="2615" max="2616" width="11.44140625" style="2" customWidth="1"/>
    <col min="2617" max="2617" width="1.109375" style="2" customWidth="1"/>
    <col min="2618" max="2820" width="11.5546875" style="2"/>
    <col min="2821" max="2821" width="2.33203125" style="2" customWidth="1"/>
    <col min="2822" max="2822" width="48.6640625" style="2" customWidth="1"/>
    <col min="2823" max="2839" width="11.44140625" style="2" customWidth="1"/>
    <col min="2840" max="2845" width="10.6640625" style="2" customWidth="1"/>
    <col min="2846" max="2847" width="11.44140625" style="2" customWidth="1"/>
    <col min="2848" max="2848" width="1.6640625" style="2" customWidth="1"/>
    <col min="2849" max="2864" width="11.44140625" style="2" customWidth="1"/>
    <col min="2865" max="2870" width="6.6640625" style="2" customWidth="1"/>
    <col min="2871" max="2872" width="11.44140625" style="2" customWidth="1"/>
    <col min="2873" max="2873" width="1.109375" style="2" customWidth="1"/>
    <col min="2874" max="3076" width="11.5546875" style="2"/>
    <col min="3077" max="3077" width="2.33203125" style="2" customWidth="1"/>
    <col min="3078" max="3078" width="48.6640625" style="2" customWidth="1"/>
    <col min="3079" max="3095" width="11.44140625" style="2" customWidth="1"/>
    <col min="3096" max="3101" width="10.6640625" style="2" customWidth="1"/>
    <col min="3102" max="3103" width="11.44140625" style="2" customWidth="1"/>
    <col min="3104" max="3104" width="1.6640625" style="2" customWidth="1"/>
    <col min="3105" max="3120" width="11.44140625" style="2" customWidth="1"/>
    <col min="3121" max="3126" width="6.6640625" style="2" customWidth="1"/>
    <col min="3127" max="3128" width="11.44140625" style="2" customWidth="1"/>
    <col min="3129" max="3129" width="1.109375" style="2" customWidth="1"/>
    <col min="3130" max="3332" width="11.5546875" style="2"/>
    <col min="3333" max="3333" width="2.33203125" style="2" customWidth="1"/>
    <col min="3334" max="3334" width="48.6640625" style="2" customWidth="1"/>
    <col min="3335" max="3351" width="11.44140625" style="2" customWidth="1"/>
    <col min="3352" max="3357" width="10.6640625" style="2" customWidth="1"/>
    <col min="3358" max="3359" width="11.44140625" style="2" customWidth="1"/>
    <col min="3360" max="3360" width="1.6640625" style="2" customWidth="1"/>
    <col min="3361" max="3376" width="11.44140625" style="2" customWidth="1"/>
    <col min="3377" max="3382" width="6.6640625" style="2" customWidth="1"/>
    <col min="3383" max="3384" width="11.44140625" style="2" customWidth="1"/>
    <col min="3385" max="3385" width="1.109375" style="2" customWidth="1"/>
    <col min="3386" max="3588" width="11.5546875" style="2"/>
    <col min="3589" max="3589" width="2.33203125" style="2" customWidth="1"/>
    <col min="3590" max="3590" width="48.6640625" style="2" customWidth="1"/>
    <col min="3591" max="3607" width="11.44140625" style="2" customWidth="1"/>
    <col min="3608" max="3613" width="10.6640625" style="2" customWidth="1"/>
    <col min="3614" max="3615" width="11.44140625" style="2" customWidth="1"/>
    <col min="3616" max="3616" width="1.6640625" style="2" customWidth="1"/>
    <col min="3617" max="3632" width="11.44140625" style="2" customWidth="1"/>
    <col min="3633" max="3638" width="6.6640625" style="2" customWidth="1"/>
    <col min="3639" max="3640" width="11.44140625" style="2" customWidth="1"/>
    <col min="3641" max="3641" width="1.109375" style="2" customWidth="1"/>
    <col min="3642" max="3844" width="11.5546875" style="2"/>
    <col min="3845" max="3845" width="2.33203125" style="2" customWidth="1"/>
    <col min="3846" max="3846" width="48.6640625" style="2" customWidth="1"/>
    <col min="3847" max="3863" width="11.44140625" style="2" customWidth="1"/>
    <col min="3864" max="3869" width="10.6640625" style="2" customWidth="1"/>
    <col min="3870" max="3871" width="11.44140625" style="2" customWidth="1"/>
    <col min="3872" max="3872" width="1.6640625" style="2" customWidth="1"/>
    <col min="3873" max="3888" width="11.44140625" style="2" customWidth="1"/>
    <col min="3889" max="3894" width="6.6640625" style="2" customWidth="1"/>
    <col min="3895" max="3896" width="11.44140625" style="2" customWidth="1"/>
    <col min="3897" max="3897" width="1.109375" style="2" customWidth="1"/>
    <col min="3898" max="4100" width="11.5546875" style="2"/>
    <col min="4101" max="4101" width="2.33203125" style="2" customWidth="1"/>
    <col min="4102" max="4102" width="48.6640625" style="2" customWidth="1"/>
    <col min="4103" max="4119" width="11.44140625" style="2" customWidth="1"/>
    <col min="4120" max="4125" width="10.6640625" style="2" customWidth="1"/>
    <col min="4126" max="4127" width="11.44140625" style="2" customWidth="1"/>
    <col min="4128" max="4128" width="1.6640625" style="2" customWidth="1"/>
    <col min="4129" max="4144" width="11.44140625" style="2" customWidth="1"/>
    <col min="4145" max="4150" width="6.6640625" style="2" customWidth="1"/>
    <col min="4151" max="4152" width="11.44140625" style="2" customWidth="1"/>
    <col min="4153" max="4153" width="1.109375" style="2" customWidth="1"/>
    <col min="4154" max="4356" width="11.5546875" style="2"/>
    <col min="4357" max="4357" width="2.33203125" style="2" customWidth="1"/>
    <col min="4358" max="4358" width="48.6640625" style="2" customWidth="1"/>
    <col min="4359" max="4375" width="11.44140625" style="2" customWidth="1"/>
    <col min="4376" max="4381" width="10.6640625" style="2" customWidth="1"/>
    <col min="4382" max="4383" width="11.44140625" style="2" customWidth="1"/>
    <col min="4384" max="4384" width="1.6640625" style="2" customWidth="1"/>
    <col min="4385" max="4400" width="11.44140625" style="2" customWidth="1"/>
    <col min="4401" max="4406" width="6.6640625" style="2" customWidth="1"/>
    <col min="4407" max="4408" width="11.44140625" style="2" customWidth="1"/>
    <col min="4409" max="4409" width="1.109375" style="2" customWidth="1"/>
    <col min="4410" max="4612" width="11.5546875" style="2"/>
    <col min="4613" max="4613" width="2.33203125" style="2" customWidth="1"/>
    <col min="4614" max="4614" width="48.6640625" style="2" customWidth="1"/>
    <col min="4615" max="4631" width="11.44140625" style="2" customWidth="1"/>
    <col min="4632" max="4637" width="10.6640625" style="2" customWidth="1"/>
    <col min="4638" max="4639" width="11.44140625" style="2" customWidth="1"/>
    <col min="4640" max="4640" width="1.6640625" style="2" customWidth="1"/>
    <col min="4641" max="4656" width="11.44140625" style="2" customWidth="1"/>
    <col min="4657" max="4662" width="6.6640625" style="2" customWidth="1"/>
    <col min="4663" max="4664" width="11.44140625" style="2" customWidth="1"/>
    <col min="4665" max="4665" width="1.109375" style="2" customWidth="1"/>
    <col min="4666" max="4868" width="11.5546875" style="2"/>
    <col min="4869" max="4869" width="2.33203125" style="2" customWidth="1"/>
    <col min="4870" max="4870" width="48.6640625" style="2" customWidth="1"/>
    <col min="4871" max="4887" width="11.44140625" style="2" customWidth="1"/>
    <col min="4888" max="4893" width="10.6640625" style="2" customWidth="1"/>
    <col min="4894" max="4895" width="11.44140625" style="2" customWidth="1"/>
    <col min="4896" max="4896" width="1.6640625" style="2" customWidth="1"/>
    <col min="4897" max="4912" width="11.44140625" style="2" customWidth="1"/>
    <col min="4913" max="4918" width="6.6640625" style="2" customWidth="1"/>
    <col min="4919" max="4920" width="11.44140625" style="2" customWidth="1"/>
    <col min="4921" max="4921" width="1.109375" style="2" customWidth="1"/>
    <col min="4922" max="5124" width="11.5546875" style="2"/>
    <col min="5125" max="5125" width="2.33203125" style="2" customWidth="1"/>
    <col min="5126" max="5126" width="48.6640625" style="2" customWidth="1"/>
    <col min="5127" max="5143" width="11.44140625" style="2" customWidth="1"/>
    <col min="5144" max="5149" width="10.6640625" style="2" customWidth="1"/>
    <col min="5150" max="5151" width="11.44140625" style="2" customWidth="1"/>
    <col min="5152" max="5152" width="1.6640625" style="2" customWidth="1"/>
    <col min="5153" max="5168" width="11.44140625" style="2" customWidth="1"/>
    <col min="5169" max="5174" width="6.6640625" style="2" customWidth="1"/>
    <col min="5175" max="5176" width="11.44140625" style="2" customWidth="1"/>
    <col min="5177" max="5177" width="1.109375" style="2" customWidth="1"/>
    <col min="5178" max="5380" width="11.5546875" style="2"/>
    <col min="5381" max="5381" width="2.33203125" style="2" customWidth="1"/>
    <col min="5382" max="5382" width="48.6640625" style="2" customWidth="1"/>
    <col min="5383" max="5399" width="11.44140625" style="2" customWidth="1"/>
    <col min="5400" max="5405" width="10.6640625" style="2" customWidth="1"/>
    <col min="5406" max="5407" width="11.44140625" style="2" customWidth="1"/>
    <col min="5408" max="5408" width="1.6640625" style="2" customWidth="1"/>
    <col min="5409" max="5424" width="11.44140625" style="2" customWidth="1"/>
    <col min="5425" max="5430" width="6.6640625" style="2" customWidth="1"/>
    <col min="5431" max="5432" width="11.44140625" style="2" customWidth="1"/>
    <col min="5433" max="5433" width="1.109375" style="2" customWidth="1"/>
    <col min="5434" max="5636" width="11.5546875" style="2"/>
    <col min="5637" max="5637" width="2.33203125" style="2" customWidth="1"/>
    <col min="5638" max="5638" width="48.6640625" style="2" customWidth="1"/>
    <col min="5639" max="5655" width="11.44140625" style="2" customWidth="1"/>
    <col min="5656" max="5661" width="10.6640625" style="2" customWidth="1"/>
    <col min="5662" max="5663" width="11.44140625" style="2" customWidth="1"/>
    <col min="5664" max="5664" width="1.6640625" style="2" customWidth="1"/>
    <col min="5665" max="5680" width="11.44140625" style="2" customWidth="1"/>
    <col min="5681" max="5686" width="6.6640625" style="2" customWidth="1"/>
    <col min="5687" max="5688" width="11.44140625" style="2" customWidth="1"/>
    <col min="5689" max="5689" width="1.109375" style="2" customWidth="1"/>
    <col min="5690" max="5892" width="11.5546875" style="2"/>
    <col min="5893" max="5893" width="2.33203125" style="2" customWidth="1"/>
    <col min="5894" max="5894" width="48.6640625" style="2" customWidth="1"/>
    <col min="5895" max="5911" width="11.44140625" style="2" customWidth="1"/>
    <col min="5912" max="5917" width="10.6640625" style="2" customWidth="1"/>
    <col min="5918" max="5919" width="11.44140625" style="2" customWidth="1"/>
    <col min="5920" max="5920" width="1.6640625" style="2" customWidth="1"/>
    <col min="5921" max="5936" width="11.44140625" style="2" customWidth="1"/>
    <col min="5937" max="5942" width="6.6640625" style="2" customWidth="1"/>
    <col min="5943" max="5944" width="11.44140625" style="2" customWidth="1"/>
    <col min="5945" max="5945" width="1.109375" style="2" customWidth="1"/>
    <col min="5946" max="6148" width="11.5546875" style="2"/>
    <col min="6149" max="6149" width="2.33203125" style="2" customWidth="1"/>
    <col min="6150" max="6150" width="48.6640625" style="2" customWidth="1"/>
    <col min="6151" max="6167" width="11.44140625" style="2" customWidth="1"/>
    <col min="6168" max="6173" width="10.6640625" style="2" customWidth="1"/>
    <col min="6174" max="6175" width="11.44140625" style="2" customWidth="1"/>
    <col min="6176" max="6176" width="1.6640625" style="2" customWidth="1"/>
    <col min="6177" max="6192" width="11.44140625" style="2" customWidth="1"/>
    <col min="6193" max="6198" width="6.6640625" style="2" customWidth="1"/>
    <col min="6199" max="6200" width="11.44140625" style="2" customWidth="1"/>
    <col min="6201" max="6201" width="1.109375" style="2" customWidth="1"/>
    <col min="6202" max="6404" width="11.5546875" style="2"/>
    <col min="6405" max="6405" width="2.33203125" style="2" customWidth="1"/>
    <col min="6406" max="6406" width="48.6640625" style="2" customWidth="1"/>
    <col min="6407" max="6423" width="11.44140625" style="2" customWidth="1"/>
    <col min="6424" max="6429" width="10.6640625" style="2" customWidth="1"/>
    <col min="6430" max="6431" width="11.44140625" style="2" customWidth="1"/>
    <col min="6432" max="6432" width="1.6640625" style="2" customWidth="1"/>
    <col min="6433" max="6448" width="11.44140625" style="2" customWidth="1"/>
    <col min="6449" max="6454" width="6.6640625" style="2" customWidth="1"/>
    <col min="6455" max="6456" width="11.44140625" style="2" customWidth="1"/>
    <col min="6457" max="6457" width="1.109375" style="2" customWidth="1"/>
    <col min="6458" max="6660" width="11.5546875" style="2"/>
    <col min="6661" max="6661" width="2.33203125" style="2" customWidth="1"/>
    <col min="6662" max="6662" width="48.6640625" style="2" customWidth="1"/>
    <col min="6663" max="6679" width="11.44140625" style="2" customWidth="1"/>
    <col min="6680" max="6685" width="10.6640625" style="2" customWidth="1"/>
    <col min="6686" max="6687" width="11.44140625" style="2" customWidth="1"/>
    <col min="6688" max="6688" width="1.6640625" style="2" customWidth="1"/>
    <col min="6689" max="6704" width="11.44140625" style="2" customWidth="1"/>
    <col min="6705" max="6710" width="6.6640625" style="2" customWidth="1"/>
    <col min="6711" max="6712" width="11.44140625" style="2" customWidth="1"/>
    <col min="6713" max="6713" width="1.109375" style="2" customWidth="1"/>
    <col min="6714" max="6916" width="11.5546875" style="2"/>
    <col min="6917" max="6917" width="2.33203125" style="2" customWidth="1"/>
    <col min="6918" max="6918" width="48.6640625" style="2" customWidth="1"/>
    <col min="6919" max="6935" width="11.44140625" style="2" customWidth="1"/>
    <col min="6936" max="6941" width="10.6640625" style="2" customWidth="1"/>
    <col min="6942" max="6943" width="11.44140625" style="2" customWidth="1"/>
    <col min="6944" max="6944" width="1.6640625" style="2" customWidth="1"/>
    <col min="6945" max="6960" width="11.44140625" style="2" customWidth="1"/>
    <col min="6961" max="6966" width="6.6640625" style="2" customWidth="1"/>
    <col min="6967" max="6968" width="11.44140625" style="2" customWidth="1"/>
    <col min="6969" max="6969" width="1.109375" style="2" customWidth="1"/>
    <col min="6970" max="7172" width="11.5546875" style="2"/>
    <col min="7173" max="7173" width="2.33203125" style="2" customWidth="1"/>
    <col min="7174" max="7174" width="48.6640625" style="2" customWidth="1"/>
    <col min="7175" max="7191" width="11.44140625" style="2" customWidth="1"/>
    <col min="7192" max="7197" width="10.6640625" style="2" customWidth="1"/>
    <col min="7198" max="7199" width="11.44140625" style="2" customWidth="1"/>
    <col min="7200" max="7200" width="1.6640625" style="2" customWidth="1"/>
    <col min="7201" max="7216" width="11.44140625" style="2" customWidth="1"/>
    <col min="7217" max="7222" width="6.6640625" style="2" customWidth="1"/>
    <col min="7223" max="7224" width="11.44140625" style="2" customWidth="1"/>
    <col min="7225" max="7225" width="1.109375" style="2" customWidth="1"/>
    <col min="7226" max="7428" width="11.5546875" style="2"/>
    <col min="7429" max="7429" width="2.33203125" style="2" customWidth="1"/>
    <col min="7430" max="7430" width="48.6640625" style="2" customWidth="1"/>
    <col min="7431" max="7447" width="11.44140625" style="2" customWidth="1"/>
    <col min="7448" max="7453" width="10.6640625" style="2" customWidth="1"/>
    <col min="7454" max="7455" width="11.44140625" style="2" customWidth="1"/>
    <col min="7456" max="7456" width="1.6640625" style="2" customWidth="1"/>
    <col min="7457" max="7472" width="11.44140625" style="2" customWidth="1"/>
    <col min="7473" max="7478" width="6.6640625" style="2" customWidth="1"/>
    <col min="7479" max="7480" width="11.44140625" style="2" customWidth="1"/>
    <col min="7481" max="7481" width="1.109375" style="2" customWidth="1"/>
    <col min="7482" max="7684" width="11.5546875" style="2"/>
    <col min="7685" max="7685" width="2.33203125" style="2" customWidth="1"/>
    <col min="7686" max="7686" width="48.6640625" style="2" customWidth="1"/>
    <col min="7687" max="7703" width="11.44140625" style="2" customWidth="1"/>
    <col min="7704" max="7709" width="10.6640625" style="2" customWidth="1"/>
    <col min="7710" max="7711" width="11.44140625" style="2" customWidth="1"/>
    <col min="7712" max="7712" width="1.6640625" style="2" customWidth="1"/>
    <col min="7713" max="7728" width="11.44140625" style="2" customWidth="1"/>
    <col min="7729" max="7734" width="6.6640625" style="2" customWidth="1"/>
    <col min="7735" max="7736" width="11.44140625" style="2" customWidth="1"/>
    <col min="7737" max="7737" width="1.109375" style="2" customWidth="1"/>
    <col min="7738" max="7940" width="11.5546875" style="2"/>
    <col min="7941" max="7941" width="2.33203125" style="2" customWidth="1"/>
    <col min="7942" max="7942" width="48.6640625" style="2" customWidth="1"/>
    <col min="7943" max="7959" width="11.44140625" style="2" customWidth="1"/>
    <col min="7960" max="7965" width="10.6640625" style="2" customWidth="1"/>
    <col min="7966" max="7967" width="11.44140625" style="2" customWidth="1"/>
    <col min="7968" max="7968" width="1.6640625" style="2" customWidth="1"/>
    <col min="7969" max="7984" width="11.44140625" style="2" customWidth="1"/>
    <col min="7985" max="7990" width="6.6640625" style="2" customWidth="1"/>
    <col min="7991" max="7992" width="11.44140625" style="2" customWidth="1"/>
    <col min="7993" max="7993" width="1.109375" style="2" customWidth="1"/>
    <col min="7994" max="8196" width="11.5546875" style="2"/>
    <col min="8197" max="8197" width="2.33203125" style="2" customWidth="1"/>
    <col min="8198" max="8198" width="48.6640625" style="2" customWidth="1"/>
    <col min="8199" max="8215" width="11.44140625" style="2" customWidth="1"/>
    <col min="8216" max="8221" width="10.6640625" style="2" customWidth="1"/>
    <col min="8222" max="8223" width="11.44140625" style="2" customWidth="1"/>
    <col min="8224" max="8224" width="1.6640625" style="2" customWidth="1"/>
    <col min="8225" max="8240" width="11.44140625" style="2" customWidth="1"/>
    <col min="8241" max="8246" width="6.6640625" style="2" customWidth="1"/>
    <col min="8247" max="8248" width="11.44140625" style="2" customWidth="1"/>
    <col min="8249" max="8249" width="1.109375" style="2" customWidth="1"/>
    <col min="8250" max="8452" width="11.5546875" style="2"/>
    <col min="8453" max="8453" width="2.33203125" style="2" customWidth="1"/>
    <col min="8454" max="8454" width="48.6640625" style="2" customWidth="1"/>
    <col min="8455" max="8471" width="11.44140625" style="2" customWidth="1"/>
    <col min="8472" max="8477" width="10.6640625" style="2" customWidth="1"/>
    <col min="8478" max="8479" width="11.44140625" style="2" customWidth="1"/>
    <col min="8480" max="8480" width="1.6640625" style="2" customWidth="1"/>
    <col min="8481" max="8496" width="11.44140625" style="2" customWidth="1"/>
    <col min="8497" max="8502" width="6.6640625" style="2" customWidth="1"/>
    <col min="8503" max="8504" width="11.44140625" style="2" customWidth="1"/>
    <col min="8505" max="8505" width="1.109375" style="2" customWidth="1"/>
    <col min="8506" max="8708" width="11.5546875" style="2"/>
    <col min="8709" max="8709" width="2.33203125" style="2" customWidth="1"/>
    <col min="8710" max="8710" width="48.6640625" style="2" customWidth="1"/>
    <col min="8711" max="8727" width="11.44140625" style="2" customWidth="1"/>
    <col min="8728" max="8733" width="10.6640625" style="2" customWidth="1"/>
    <col min="8734" max="8735" width="11.44140625" style="2" customWidth="1"/>
    <col min="8736" max="8736" width="1.6640625" style="2" customWidth="1"/>
    <col min="8737" max="8752" width="11.44140625" style="2" customWidth="1"/>
    <col min="8753" max="8758" width="6.6640625" style="2" customWidth="1"/>
    <col min="8759" max="8760" width="11.44140625" style="2" customWidth="1"/>
    <col min="8761" max="8761" width="1.109375" style="2" customWidth="1"/>
    <col min="8762" max="8964" width="11.5546875" style="2"/>
    <col min="8965" max="8965" width="2.33203125" style="2" customWidth="1"/>
    <col min="8966" max="8966" width="48.6640625" style="2" customWidth="1"/>
    <col min="8967" max="8983" width="11.44140625" style="2" customWidth="1"/>
    <col min="8984" max="8989" width="10.6640625" style="2" customWidth="1"/>
    <col min="8990" max="8991" width="11.44140625" style="2" customWidth="1"/>
    <col min="8992" max="8992" width="1.6640625" style="2" customWidth="1"/>
    <col min="8993" max="9008" width="11.44140625" style="2" customWidth="1"/>
    <col min="9009" max="9014" width="6.6640625" style="2" customWidth="1"/>
    <col min="9015" max="9016" width="11.44140625" style="2" customWidth="1"/>
    <col min="9017" max="9017" width="1.109375" style="2" customWidth="1"/>
    <col min="9018" max="9220" width="11.5546875" style="2"/>
    <col min="9221" max="9221" width="2.33203125" style="2" customWidth="1"/>
    <col min="9222" max="9222" width="48.6640625" style="2" customWidth="1"/>
    <col min="9223" max="9239" width="11.44140625" style="2" customWidth="1"/>
    <col min="9240" max="9245" width="10.6640625" style="2" customWidth="1"/>
    <col min="9246" max="9247" width="11.44140625" style="2" customWidth="1"/>
    <col min="9248" max="9248" width="1.6640625" style="2" customWidth="1"/>
    <col min="9249" max="9264" width="11.44140625" style="2" customWidth="1"/>
    <col min="9265" max="9270" width="6.6640625" style="2" customWidth="1"/>
    <col min="9271" max="9272" width="11.44140625" style="2" customWidth="1"/>
    <col min="9273" max="9273" width="1.109375" style="2" customWidth="1"/>
    <col min="9274" max="9476" width="11.5546875" style="2"/>
    <col min="9477" max="9477" width="2.33203125" style="2" customWidth="1"/>
    <col min="9478" max="9478" width="48.6640625" style="2" customWidth="1"/>
    <col min="9479" max="9495" width="11.44140625" style="2" customWidth="1"/>
    <col min="9496" max="9501" width="10.6640625" style="2" customWidth="1"/>
    <col min="9502" max="9503" width="11.44140625" style="2" customWidth="1"/>
    <col min="9504" max="9504" width="1.6640625" style="2" customWidth="1"/>
    <col min="9505" max="9520" width="11.44140625" style="2" customWidth="1"/>
    <col min="9521" max="9526" width="6.6640625" style="2" customWidth="1"/>
    <col min="9527" max="9528" width="11.44140625" style="2" customWidth="1"/>
    <col min="9529" max="9529" width="1.109375" style="2" customWidth="1"/>
    <col min="9530" max="9732" width="11.5546875" style="2"/>
    <col min="9733" max="9733" width="2.33203125" style="2" customWidth="1"/>
    <col min="9734" max="9734" width="48.6640625" style="2" customWidth="1"/>
    <col min="9735" max="9751" width="11.44140625" style="2" customWidth="1"/>
    <col min="9752" max="9757" width="10.6640625" style="2" customWidth="1"/>
    <col min="9758" max="9759" width="11.44140625" style="2" customWidth="1"/>
    <col min="9760" max="9760" width="1.6640625" style="2" customWidth="1"/>
    <col min="9761" max="9776" width="11.44140625" style="2" customWidth="1"/>
    <col min="9777" max="9782" width="6.6640625" style="2" customWidth="1"/>
    <col min="9783" max="9784" width="11.44140625" style="2" customWidth="1"/>
    <col min="9785" max="9785" width="1.109375" style="2" customWidth="1"/>
    <col min="9786" max="9988" width="11.5546875" style="2"/>
    <col min="9989" max="9989" width="2.33203125" style="2" customWidth="1"/>
    <col min="9990" max="9990" width="48.6640625" style="2" customWidth="1"/>
    <col min="9991" max="10007" width="11.44140625" style="2" customWidth="1"/>
    <col min="10008" max="10013" width="10.6640625" style="2" customWidth="1"/>
    <col min="10014" max="10015" width="11.44140625" style="2" customWidth="1"/>
    <col min="10016" max="10016" width="1.6640625" style="2" customWidth="1"/>
    <col min="10017" max="10032" width="11.44140625" style="2" customWidth="1"/>
    <col min="10033" max="10038" width="6.6640625" style="2" customWidth="1"/>
    <col min="10039" max="10040" width="11.44140625" style="2" customWidth="1"/>
    <col min="10041" max="10041" width="1.109375" style="2" customWidth="1"/>
    <col min="10042" max="10244" width="11.5546875" style="2"/>
    <col min="10245" max="10245" width="2.33203125" style="2" customWidth="1"/>
    <col min="10246" max="10246" width="48.6640625" style="2" customWidth="1"/>
    <col min="10247" max="10263" width="11.44140625" style="2" customWidth="1"/>
    <col min="10264" max="10269" width="10.6640625" style="2" customWidth="1"/>
    <col min="10270" max="10271" width="11.44140625" style="2" customWidth="1"/>
    <col min="10272" max="10272" width="1.6640625" style="2" customWidth="1"/>
    <col min="10273" max="10288" width="11.44140625" style="2" customWidth="1"/>
    <col min="10289" max="10294" width="6.6640625" style="2" customWidth="1"/>
    <col min="10295" max="10296" width="11.44140625" style="2" customWidth="1"/>
    <col min="10297" max="10297" width="1.109375" style="2" customWidth="1"/>
    <col min="10298" max="10500" width="11.5546875" style="2"/>
    <col min="10501" max="10501" width="2.33203125" style="2" customWidth="1"/>
    <col min="10502" max="10502" width="48.6640625" style="2" customWidth="1"/>
    <col min="10503" max="10519" width="11.44140625" style="2" customWidth="1"/>
    <col min="10520" max="10525" width="10.6640625" style="2" customWidth="1"/>
    <col min="10526" max="10527" width="11.44140625" style="2" customWidth="1"/>
    <col min="10528" max="10528" width="1.6640625" style="2" customWidth="1"/>
    <col min="10529" max="10544" width="11.44140625" style="2" customWidth="1"/>
    <col min="10545" max="10550" width="6.6640625" style="2" customWidth="1"/>
    <col min="10551" max="10552" width="11.44140625" style="2" customWidth="1"/>
    <col min="10553" max="10553" width="1.109375" style="2" customWidth="1"/>
    <col min="10554" max="10756" width="11.5546875" style="2"/>
    <col min="10757" max="10757" width="2.33203125" style="2" customWidth="1"/>
    <col min="10758" max="10758" width="48.6640625" style="2" customWidth="1"/>
    <col min="10759" max="10775" width="11.44140625" style="2" customWidth="1"/>
    <col min="10776" max="10781" width="10.6640625" style="2" customWidth="1"/>
    <col min="10782" max="10783" width="11.44140625" style="2" customWidth="1"/>
    <col min="10784" max="10784" width="1.6640625" style="2" customWidth="1"/>
    <col min="10785" max="10800" width="11.44140625" style="2" customWidth="1"/>
    <col min="10801" max="10806" width="6.6640625" style="2" customWidth="1"/>
    <col min="10807" max="10808" width="11.44140625" style="2" customWidth="1"/>
    <col min="10809" max="10809" width="1.109375" style="2" customWidth="1"/>
    <col min="10810" max="11012" width="11.5546875" style="2"/>
    <col min="11013" max="11013" width="2.33203125" style="2" customWidth="1"/>
    <col min="11014" max="11014" width="48.6640625" style="2" customWidth="1"/>
    <col min="11015" max="11031" width="11.44140625" style="2" customWidth="1"/>
    <col min="11032" max="11037" width="10.6640625" style="2" customWidth="1"/>
    <col min="11038" max="11039" width="11.44140625" style="2" customWidth="1"/>
    <col min="11040" max="11040" width="1.6640625" style="2" customWidth="1"/>
    <col min="11041" max="11056" width="11.44140625" style="2" customWidth="1"/>
    <col min="11057" max="11062" width="6.6640625" style="2" customWidth="1"/>
    <col min="11063" max="11064" width="11.44140625" style="2" customWidth="1"/>
    <col min="11065" max="11065" width="1.109375" style="2" customWidth="1"/>
    <col min="11066" max="11268" width="11.5546875" style="2"/>
    <col min="11269" max="11269" width="2.33203125" style="2" customWidth="1"/>
    <col min="11270" max="11270" width="48.6640625" style="2" customWidth="1"/>
    <col min="11271" max="11287" width="11.44140625" style="2" customWidth="1"/>
    <col min="11288" max="11293" width="10.6640625" style="2" customWidth="1"/>
    <col min="11294" max="11295" width="11.44140625" style="2" customWidth="1"/>
    <col min="11296" max="11296" width="1.6640625" style="2" customWidth="1"/>
    <col min="11297" max="11312" width="11.44140625" style="2" customWidth="1"/>
    <col min="11313" max="11318" width="6.6640625" style="2" customWidth="1"/>
    <col min="11319" max="11320" width="11.44140625" style="2" customWidth="1"/>
    <col min="11321" max="11321" width="1.109375" style="2" customWidth="1"/>
    <col min="11322" max="11524" width="11.5546875" style="2"/>
    <col min="11525" max="11525" width="2.33203125" style="2" customWidth="1"/>
    <col min="11526" max="11526" width="48.6640625" style="2" customWidth="1"/>
    <col min="11527" max="11543" width="11.44140625" style="2" customWidth="1"/>
    <col min="11544" max="11549" width="10.6640625" style="2" customWidth="1"/>
    <col min="11550" max="11551" width="11.44140625" style="2" customWidth="1"/>
    <col min="11552" max="11552" width="1.6640625" style="2" customWidth="1"/>
    <col min="11553" max="11568" width="11.44140625" style="2" customWidth="1"/>
    <col min="11569" max="11574" width="6.6640625" style="2" customWidth="1"/>
    <col min="11575" max="11576" width="11.44140625" style="2" customWidth="1"/>
    <col min="11577" max="11577" width="1.109375" style="2" customWidth="1"/>
    <col min="11578" max="11780" width="11.5546875" style="2"/>
    <col min="11781" max="11781" width="2.33203125" style="2" customWidth="1"/>
    <col min="11782" max="11782" width="48.6640625" style="2" customWidth="1"/>
    <col min="11783" max="11799" width="11.44140625" style="2" customWidth="1"/>
    <col min="11800" max="11805" width="10.6640625" style="2" customWidth="1"/>
    <col min="11806" max="11807" width="11.44140625" style="2" customWidth="1"/>
    <col min="11808" max="11808" width="1.6640625" style="2" customWidth="1"/>
    <col min="11809" max="11824" width="11.44140625" style="2" customWidth="1"/>
    <col min="11825" max="11830" width="6.6640625" style="2" customWidth="1"/>
    <col min="11831" max="11832" width="11.44140625" style="2" customWidth="1"/>
    <col min="11833" max="11833" width="1.109375" style="2" customWidth="1"/>
    <col min="11834" max="12036" width="11.5546875" style="2"/>
    <col min="12037" max="12037" width="2.33203125" style="2" customWidth="1"/>
    <col min="12038" max="12038" width="48.6640625" style="2" customWidth="1"/>
    <col min="12039" max="12055" width="11.44140625" style="2" customWidth="1"/>
    <col min="12056" max="12061" width="10.6640625" style="2" customWidth="1"/>
    <col min="12062" max="12063" width="11.44140625" style="2" customWidth="1"/>
    <col min="12064" max="12064" width="1.6640625" style="2" customWidth="1"/>
    <col min="12065" max="12080" width="11.44140625" style="2" customWidth="1"/>
    <col min="12081" max="12086" width="6.6640625" style="2" customWidth="1"/>
    <col min="12087" max="12088" width="11.44140625" style="2" customWidth="1"/>
    <col min="12089" max="12089" width="1.109375" style="2" customWidth="1"/>
    <col min="12090" max="12292" width="11.5546875" style="2"/>
    <col min="12293" max="12293" width="2.33203125" style="2" customWidth="1"/>
    <col min="12294" max="12294" width="48.6640625" style="2" customWidth="1"/>
    <col min="12295" max="12311" width="11.44140625" style="2" customWidth="1"/>
    <col min="12312" max="12317" width="10.6640625" style="2" customWidth="1"/>
    <col min="12318" max="12319" width="11.44140625" style="2" customWidth="1"/>
    <col min="12320" max="12320" width="1.6640625" style="2" customWidth="1"/>
    <col min="12321" max="12336" width="11.44140625" style="2" customWidth="1"/>
    <col min="12337" max="12342" width="6.6640625" style="2" customWidth="1"/>
    <col min="12343" max="12344" width="11.44140625" style="2" customWidth="1"/>
    <col min="12345" max="12345" width="1.109375" style="2" customWidth="1"/>
    <col min="12346" max="12548" width="11.5546875" style="2"/>
    <col min="12549" max="12549" width="2.33203125" style="2" customWidth="1"/>
    <col min="12550" max="12550" width="48.6640625" style="2" customWidth="1"/>
    <col min="12551" max="12567" width="11.44140625" style="2" customWidth="1"/>
    <col min="12568" max="12573" width="10.6640625" style="2" customWidth="1"/>
    <col min="12574" max="12575" width="11.44140625" style="2" customWidth="1"/>
    <col min="12576" max="12576" width="1.6640625" style="2" customWidth="1"/>
    <col min="12577" max="12592" width="11.44140625" style="2" customWidth="1"/>
    <col min="12593" max="12598" width="6.6640625" style="2" customWidth="1"/>
    <col min="12599" max="12600" width="11.44140625" style="2" customWidth="1"/>
    <col min="12601" max="12601" width="1.109375" style="2" customWidth="1"/>
    <col min="12602" max="12804" width="11.5546875" style="2"/>
    <col min="12805" max="12805" width="2.33203125" style="2" customWidth="1"/>
    <col min="12806" max="12806" width="48.6640625" style="2" customWidth="1"/>
    <col min="12807" max="12823" width="11.44140625" style="2" customWidth="1"/>
    <col min="12824" max="12829" width="10.6640625" style="2" customWidth="1"/>
    <col min="12830" max="12831" width="11.44140625" style="2" customWidth="1"/>
    <col min="12832" max="12832" width="1.6640625" style="2" customWidth="1"/>
    <col min="12833" max="12848" width="11.44140625" style="2" customWidth="1"/>
    <col min="12849" max="12854" width="6.6640625" style="2" customWidth="1"/>
    <col min="12855" max="12856" width="11.44140625" style="2" customWidth="1"/>
    <col min="12857" max="12857" width="1.109375" style="2" customWidth="1"/>
    <col min="12858" max="13060" width="11.5546875" style="2"/>
    <col min="13061" max="13061" width="2.33203125" style="2" customWidth="1"/>
    <col min="13062" max="13062" width="48.6640625" style="2" customWidth="1"/>
    <col min="13063" max="13079" width="11.44140625" style="2" customWidth="1"/>
    <col min="13080" max="13085" width="10.6640625" style="2" customWidth="1"/>
    <col min="13086" max="13087" width="11.44140625" style="2" customWidth="1"/>
    <col min="13088" max="13088" width="1.6640625" style="2" customWidth="1"/>
    <col min="13089" max="13104" width="11.44140625" style="2" customWidth="1"/>
    <col min="13105" max="13110" width="6.6640625" style="2" customWidth="1"/>
    <col min="13111" max="13112" width="11.44140625" style="2" customWidth="1"/>
    <col min="13113" max="13113" width="1.109375" style="2" customWidth="1"/>
    <col min="13114" max="13316" width="11.5546875" style="2"/>
    <col min="13317" max="13317" width="2.33203125" style="2" customWidth="1"/>
    <col min="13318" max="13318" width="48.6640625" style="2" customWidth="1"/>
    <col min="13319" max="13335" width="11.44140625" style="2" customWidth="1"/>
    <col min="13336" max="13341" width="10.6640625" style="2" customWidth="1"/>
    <col min="13342" max="13343" width="11.44140625" style="2" customWidth="1"/>
    <col min="13344" max="13344" width="1.6640625" style="2" customWidth="1"/>
    <col min="13345" max="13360" width="11.44140625" style="2" customWidth="1"/>
    <col min="13361" max="13366" width="6.6640625" style="2" customWidth="1"/>
    <col min="13367" max="13368" width="11.44140625" style="2" customWidth="1"/>
    <col min="13369" max="13369" width="1.109375" style="2" customWidth="1"/>
    <col min="13370" max="13572" width="11.5546875" style="2"/>
    <col min="13573" max="13573" width="2.33203125" style="2" customWidth="1"/>
    <col min="13574" max="13574" width="48.6640625" style="2" customWidth="1"/>
    <col min="13575" max="13591" width="11.44140625" style="2" customWidth="1"/>
    <col min="13592" max="13597" width="10.6640625" style="2" customWidth="1"/>
    <col min="13598" max="13599" width="11.44140625" style="2" customWidth="1"/>
    <col min="13600" max="13600" width="1.6640625" style="2" customWidth="1"/>
    <col min="13601" max="13616" width="11.44140625" style="2" customWidth="1"/>
    <col min="13617" max="13622" width="6.6640625" style="2" customWidth="1"/>
    <col min="13623" max="13624" width="11.44140625" style="2" customWidth="1"/>
    <col min="13625" max="13625" width="1.109375" style="2" customWidth="1"/>
    <col min="13626" max="13828" width="11.5546875" style="2"/>
    <col min="13829" max="13829" width="2.33203125" style="2" customWidth="1"/>
    <col min="13830" max="13830" width="48.6640625" style="2" customWidth="1"/>
    <col min="13831" max="13847" width="11.44140625" style="2" customWidth="1"/>
    <col min="13848" max="13853" width="10.6640625" style="2" customWidth="1"/>
    <col min="13854" max="13855" width="11.44140625" style="2" customWidth="1"/>
    <col min="13856" max="13856" width="1.6640625" style="2" customWidth="1"/>
    <col min="13857" max="13872" width="11.44140625" style="2" customWidth="1"/>
    <col min="13873" max="13878" width="6.6640625" style="2" customWidth="1"/>
    <col min="13879" max="13880" width="11.44140625" style="2" customWidth="1"/>
    <col min="13881" max="13881" width="1.109375" style="2" customWidth="1"/>
    <col min="13882" max="14084" width="11.5546875" style="2"/>
    <col min="14085" max="14085" width="2.33203125" style="2" customWidth="1"/>
    <col min="14086" max="14086" width="48.6640625" style="2" customWidth="1"/>
    <col min="14087" max="14103" width="11.44140625" style="2" customWidth="1"/>
    <col min="14104" max="14109" width="10.6640625" style="2" customWidth="1"/>
    <col min="14110" max="14111" width="11.44140625" style="2" customWidth="1"/>
    <col min="14112" max="14112" width="1.6640625" style="2" customWidth="1"/>
    <col min="14113" max="14128" width="11.44140625" style="2" customWidth="1"/>
    <col min="14129" max="14134" width="6.6640625" style="2" customWidth="1"/>
    <col min="14135" max="14136" width="11.44140625" style="2" customWidth="1"/>
    <col min="14137" max="14137" width="1.109375" style="2" customWidth="1"/>
    <col min="14138" max="14340" width="11.5546875" style="2"/>
    <col min="14341" max="14341" width="2.33203125" style="2" customWidth="1"/>
    <col min="14342" max="14342" width="48.6640625" style="2" customWidth="1"/>
    <col min="14343" max="14359" width="11.44140625" style="2" customWidth="1"/>
    <col min="14360" max="14365" width="10.6640625" style="2" customWidth="1"/>
    <col min="14366" max="14367" width="11.44140625" style="2" customWidth="1"/>
    <col min="14368" max="14368" width="1.6640625" style="2" customWidth="1"/>
    <col min="14369" max="14384" width="11.44140625" style="2" customWidth="1"/>
    <col min="14385" max="14390" width="6.6640625" style="2" customWidth="1"/>
    <col min="14391" max="14392" width="11.44140625" style="2" customWidth="1"/>
    <col min="14393" max="14393" width="1.109375" style="2" customWidth="1"/>
    <col min="14394" max="14596" width="11.5546875" style="2"/>
    <col min="14597" max="14597" width="2.33203125" style="2" customWidth="1"/>
    <col min="14598" max="14598" width="48.6640625" style="2" customWidth="1"/>
    <col min="14599" max="14615" width="11.44140625" style="2" customWidth="1"/>
    <col min="14616" max="14621" width="10.6640625" style="2" customWidth="1"/>
    <col min="14622" max="14623" width="11.44140625" style="2" customWidth="1"/>
    <col min="14624" max="14624" width="1.6640625" style="2" customWidth="1"/>
    <col min="14625" max="14640" width="11.44140625" style="2" customWidth="1"/>
    <col min="14641" max="14646" width="6.6640625" style="2" customWidth="1"/>
    <col min="14647" max="14648" width="11.44140625" style="2" customWidth="1"/>
    <col min="14649" max="14649" width="1.109375" style="2" customWidth="1"/>
    <col min="14650" max="14852" width="11.5546875" style="2"/>
    <col min="14853" max="14853" width="2.33203125" style="2" customWidth="1"/>
    <col min="14854" max="14854" width="48.6640625" style="2" customWidth="1"/>
    <col min="14855" max="14871" width="11.44140625" style="2" customWidth="1"/>
    <col min="14872" max="14877" width="10.6640625" style="2" customWidth="1"/>
    <col min="14878" max="14879" width="11.44140625" style="2" customWidth="1"/>
    <col min="14880" max="14880" width="1.6640625" style="2" customWidth="1"/>
    <col min="14881" max="14896" width="11.44140625" style="2" customWidth="1"/>
    <col min="14897" max="14902" width="6.6640625" style="2" customWidth="1"/>
    <col min="14903" max="14904" width="11.44140625" style="2" customWidth="1"/>
    <col min="14905" max="14905" width="1.109375" style="2" customWidth="1"/>
    <col min="14906" max="15108" width="11.5546875" style="2"/>
    <col min="15109" max="15109" width="2.33203125" style="2" customWidth="1"/>
    <col min="15110" max="15110" width="48.6640625" style="2" customWidth="1"/>
    <col min="15111" max="15127" width="11.44140625" style="2" customWidth="1"/>
    <col min="15128" max="15133" width="10.6640625" style="2" customWidth="1"/>
    <col min="15134" max="15135" width="11.44140625" style="2" customWidth="1"/>
    <col min="15136" max="15136" width="1.6640625" style="2" customWidth="1"/>
    <col min="15137" max="15152" width="11.44140625" style="2" customWidth="1"/>
    <col min="15153" max="15158" width="6.6640625" style="2" customWidth="1"/>
    <col min="15159" max="15160" width="11.44140625" style="2" customWidth="1"/>
    <col min="15161" max="15161" width="1.109375" style="2" customWidth="1"/>
    <col min="15162" max="15364" width="11.5546875" style="2"/>
    <col min="15365" max="15365" width="2.33203125" style="2" customWidth="1"/>
    <col min="15366" max="15366" width="48.6640625" style="2" customWidth="1"/>
    <col min="15367" max="15383" width="11.44140625" style="2" customWidth="1"/>
    <col min="15384" max="15389" width="10.6640625" style="2" customWidth="1"/>
    <col min="15390" max="15391" width="11.44140625" style="2" customWidth="1"/>
    <col min="15392" max="15392" width="1.6640625" style="2" customWidth="1"/>
    <col min="15393" max="15408" width="11.44140625" style="2" customWidth="1"/>
    <col min="15409" max="15414" width="6.6640625" style="2" customWidth="1"/>
    <col min="15415" max="15416" width="11.44140625" style="2" customWidth="1"/>
    <col min="15417" max="15417" width="1.109375" style="2" customWidth="1"/>
    <col min="15418" max="15620" width="11.5546875" style="2"/>
    <col min="15621" max="15621" width="2.33203125" style="2" customWidth="1"/>
    <col min="15622" max="15622" width="48.6640625" style="2" customWidth="1"/>
    <col min="15623" max="15639" width="11.44140625" style="2" customWidth="1"/>
    <col min="15640" max="15645" width="10.6640625" style="2" customWidth="1"/>
    <col min="15646" max="15647" width="11.44140625" style="2" customWidth="1"/>
    <col min="15648" max="15648" width="1.6640625" style="2" customWidth="1"/>
    <col min="15649" max="15664" width="11.44140625" style="2" customWidth="1"/>
    <col min="15665" max="15670" width="6.6640625" style="2" customWidth="1"/>
    <col min="15671" max="15672" width="11.44140625" style="2" customWidth="1"/>
    <col min="15673" max="15673" width="1.109375" style="2" customWidth="1"/>
    <col min="15674" max="15876" width="11.5546875" style="2"/>
    <col min="15877" max="15877" width="2.33203125" style="2" customWidth="1"/>
    <col min="15878" max="15878" width="48.6640625" style="2" customWidth="1"/>
    <col min="15879" max="15895" width="11.44140625" style="2" customWidth="1"/>
    <col min="15896" max="15901" width="10.6640625" style="2" customWidth="1"/>
    <col min="15902" max="15903" width="11.44140625" style="2" customWidth="1"/>
    <col min="15904" max="15904" width="1.6640625" style="2" customWidth="1"/>
    <col min="15905" max="15920" width="11.44140625" style="2" customWidth="1"/>
    <col min="15921" max="15926" width="6.6640625" style="2" customWidth="1"/>
    <col min="15927" max="15928" width="11.44140625" style="2" customWidth="1"/>
    <col min="15929" max="15929" width="1.109375" style="2" customWidth="1"/>
    <col min="15930" max="16132" width="11.5546875" style="2"/>
    <col min="16133" max="16133" width="2.33203125" style="2" customWidth="1"/>
    <col min="16134" max="16134" width="48.6640625" style="2" customWidth="1"/>
    <col min="16135" max="16151" width="11.44140625" style="2" customWidth="1"/>
    <col min="16152" max="16157" width="10.6640625" style="2" customWidth="1"/>
    <col min="16158" max="16159" width="11.44140625" style="2" customWidth="1"/>
    <col min="16160" max="16160" width="1.6640625" style="2" customWidth="1"/>
    <col min="16161" max="16176" width="11.44140625" style="2" customWidth="1"/>
    <col min="16177" max="16182" width="6.6640625" style="2" customWidth="1"/>
    <col min="16183" max="16184" width="11.44140625" style="2" customWidth="1"/>
    <col min="16185" max="16185" width="1.109375" style="2" customWidth="1"/>
    <col min="16186" max="16384" width="11.5546875" style="2"/>
  </cols>
  <sheetData>
    <row r="1" spans="1:78" ht="15" customHeight="1" x14ac:dyDescent="0.3">
      <c r="B1" s="1" t="s">
        <v>0</v>
      </c>
    </row>
    <row r="2" spans="1:78" ht="15" customHeight="1" x14ac:dyDescent="0.3">
      <c r="B2" s="6" t="s">
        <v>1</v>
      </c>
      <c r="C2" s="3"/>
      <c r="I2" s="7"/>
      <c r="J2" s="7"/>
      <c r="K2" s="7"/>
      <c r="L2" s="7"/>
      <c r="M2" s="7"/>
      <c r="N2" s="7"/>
      <c r="O2" s="7"/>
      <c r="P2" s="7"/>
      <c r="Q2" s="7"/>
      <c r="R2" s="7"/>
    </row>
    <row r="3" spans="1:78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10"/>
      <c r="X3" s="10"/>
      <c r="Z3" s="10"/>
      <c r="AA3" s="10"/>
      <c r="AB3"/>
      <c r="AC3"/>
    </row>
    <row r="4" spans="1:78" ht="12" customHeight="1" thickBot="1" x14ac:dyDescent="0.35">
      <c r="B4"/>
      <c r="W4" s="10"/>
      <c r="X4" s="10"/>
      <c r="Y4" s="10"/>
      <c r="Z4" s="10"/>
      <c r="AA4" s="11"/>
      <c r="AB4"/>
      <c r="AC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</row>
    <row r="5" spans="1:78" ht="12" customHeight="1" thickTop="1" thickBot="1" x14ac:dyDescent="0.35"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AB5" s="4"/>
      <c r="AC5" s="4"/>
      <c r="AD5" s="12"/>
      <c r="AE5" s="13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5" t="s">
        <v>3</v>
      </c>
      <c r="AZ5" s="16"/>
      <c r="BA5" s="16"/>
      <c r="BB5" s="16"/>
      <c r="BC5" s="16"/>
      <c r="BD5" s="17"/>
      <c r="BE5" s="3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</row>
    <row r="6" spans="1:78" ht="24" customHeight="1" thickTop="1" thickBot="1" x14ac:dyDescent="0.3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19">
        <v>2018</v>
      </c>
      <c r="AA6" s="23">
        <f>+Z6+1</f>
        <v>2019</v>
      </c>
      <c r="AB6" s="19" t="s">
        <v>4</v>
      </c>
      <c r="AC6" s="19" t="s">
        <v>5</v>
      </c>
      <c r="AD6" s="24"/>
      <c r="AE6" s="25" t="s">
        <v>6</v>
      </c>
      <c r="AF6" s="26" t="s">
        <v>7</v>
      </c>
      <c r="AG6" s="26" t="s">
        <v>8</v>
      </c>
      <c r="AH6" s="26" t="s">
        <v>9</v>
      </c>
      <c r="AI6" s="26" t="s">
        <v>10</v>
      </c>
      <c r="AJ6" s="26" t="s">
        <v>11</v>
      </c>
      <c r="AK6" s="26" t="s">
        <v>12</v>
      </c>
      <c r="AL6" s="26" t="s">
        <v>13</v>
      </c>
      <c r="AM6" s="26" t="s">
        <v>14</v>
      </c>
      <c r="AN6" s="26" t="s">
        <v>15</v>
      </c>
      <c r="AO6" s="26" t="s">
        <v>16</v>
      </c>
      <c r="AP6" s="26" t="s">
        <v>17</v>
      </c>
      <c r="AQ6" s="26" t="s">
        <v>18</v>
      </c>
      <c r="AR6" s="27" t="s">
        <v>19</v>
      </c>
      <c r="AS6" s="26" t="s">
        <v>20</v>
      </c>
      <c r="AT6" s="27" t="s">
        <v>21</v>
      </c>
      <c r="AU6" s="26" t="s">
        <v>22</v>
      </c>
      <c r="AV6" s="27">
        <v>13</v>
      </c>
      <c r="AW6" s="28">
        <v>14</v>
      </c>
      <c r="AX6" s="29">
        <v>15</v>
      </c>
      <c r="AY6" s="30">
        <v>16</v>
      </c>
      <c r="AZ6" s="30">
        <v>17</v>
      </c>
      <c r="BA6" s="27">
        <v>18</v>
      </c>
      <c r="BB6" s="31">
        <v>19</v>
      </c>
      <c r="BC6" s="31">
        <v>20</v>
      </c>
      <c r="BD6" s="32">
        <v>21</v>
      </c>
      <c r="BE6" s="33"/>
      <c r="BF6" s="34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</row>
    <row r="7" spans="1:78" ht="6" customHeight="1" thickTop="1" thickBot="1" x14ac:dyDescent="0.35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7"/>
      <c r="Z7" s="37"/>
      <c r="AA7" s="37"/>
      <c r="AB7" s="37"/>
      <c r="AC7" s="37"/>
      <c r="AD7"/>
      <c r="AE7" s="35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</row>
    <row r="8" spans="1:78" ht="6" customHeight="1" x14ac:dyDescent="0.3">
      <c r="B8" s="4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</row>
    <row r="9" spans="1:78" s="43" customFormat="1" ht="15" customHeight="1" x14ac:dyDescent="0.3">
      <c r="A9"/>
      <c r="B9" s="39" t="s">
        <v>23</v>
      </c>
      <c r="C9" s="40">
        <v>180392.16800000003</v>
      </c>
      <c r="D9" s="40">
        <v>197843.09900000002</v>
      </c>
      <c r="E9" s="40">
        <v>212638.109</v>
      </c>
      <c r="F9" s="40">
        <v>238418.91999999998</v>
      </c>
      <c r="G9" s="40">
        <v>264482.65899999999</v>
      </c>
      <c r="H9" s="40">
        <v>285171.34400000004</v>
      </c>
      <c r="I9" s="40">
        <v>302465.72000000003</v>
      </c>
      <c r="J9" s="40">
        <v>326159.35800000007</v>
      </c>
      <c r="K9" s="40">
        <v>353742.93300000002</v>
      </c>
      <c r="L9" s="40">
        <v>387941.92700000003</v>
      </c>
      <c r="M9" s="40">
        <v>419386.78099999996</v>
      </c>
      <c r="N9" s="40">
        <v>453667.55299999996</v>
      </c>
      <c r="O9" s="40">
        <v>482072.03800000006</v>
      </c>
      <c r="P9" s="40">
        <v>453778.21600000001</v>
      </c>
      <c r="Q9" s="40">
        <v>437426.83299999998</v>
      </c>
      <c r="R9" s="40">
        <v>433915.86900000001</v>
      </c>
      <c r="S9" s="40">
        <v>408555.12099999998</v>
      </c>
      <c r="T9" s="40">
        <v>390328.87800000003</v>
      </c>
      <c r="U9" s="40">
        <v>366658.12699999998</v>
      </c>
      <c r="V9" s="40">
        <v>384715.217</v>
      </c>
      <c r="W9" s="40">
        <v>402179.34399999998</v>
      </c>
      <c r="X9" s="40">
        <v>419929.16900000005</v>
      </c>
      <c r="Y9" s="40">
        <v>446611.41599999997</v>
      </c>
      <c r="Z9" s="40">
        <v>469043.65899999999</v>
      </c>
      <c r="AA9" s="40">
        <v>486619.76400000008</v>
      </c>
      <c r="AB9" s="41">
        <v>419908.07399999991</v>
      </c>
      <c r="AC9" s="40"/>
      <c r="AD9"/>
      <c r="AE9" s="42">
        <v>9.6738850657862141</v>
      </c>
      <c r="AF9" s="42">
        <v>7.4781531803643961</v>
      </c>
      <c r="AG9" s="42">
        <v>12.124266492606925</v>
      </c>
      <c r="AH9" s="42">
        <v>10.931908843476014</v>
      </c>
      <c r="AI9" s="42">
        <v>7.8223219163869855</v>
      </c>
      <c r="AJ9" s="42">
        <v>6.0645560516066395</v>
      </c>
      <c r="AK9" s="42">
        <v>7.8334953131217757</v>
      </c>
      <c r="AL9" s="42">
        <v>8.4570852632104909</v>
      </c>
      <c r="AM9" s="42">
        <v>9.6677532777736097</v>
      </c>
      <c r="AN9" s="42">
        <v>8.1055569948746307</v>
      </c>
      <c r="AO9" s="42">
        <v>8.1740230148074229</v>
      </c>
      <c r="AP9" s="42">
        <v>6.2610792445189718</v>
      </c>
      <c r="AQ9" s="42">
        <v>-5.8692103606307988</v>
      </c>
      <c r="AR9" s="42">
        <v>-3.6033865054465353</v>
      </c>
      <c r="AS9" s="42">
        <v>-0.80264028978761304</v>
      </c>
      <c r="AT9" s="42">
        <v>-5.8446233041548474</v>
      </c>
      <c r="AU9" s="42">
        <v>-4.4611466270177917</v>
      </c>
      <c r="AV9" s="42">
        <v>-6.0643094411272447</v>
      </c>
      <c r="AW9" s="42">
        <v>4.9247756071148059</v>
      </c>
      <c r="AX9" s="42">
        <v>4.5394947296820805</v>
      </c>
      <c r="AY9" s="42">
        <v>4.4134104013059581</v>
      </c>
      <c r="AZ9" s="42">
        <v>6.3539875221194544</v>
      </c>
      <c r="BA9" s="42">
        <v>5.0227652487951673</v>
      </c>
      <c r="BB9" s="42">
        <v>3.7472215352985079</v>
      </c>
      <c r="BC9" s="42">
        <v>-13.709202735957959</v>
      </c>
      <c r="BD9" s="42"/>
      <c r="BE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</row>
    <row r="10" spans="1:78" s="43" customFormat="1" ht="15" customHeight="1" x14ac:dyDescent="0.3">
      <c r="A10"/>
      <c r="B10" s="44" t="s">
        <v>24</v>
      </c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5">
        <v>52833.188000000002</v>
      </c>
      <c r="U10" s="45">
        <v>34719.667999999998</v>
      </c>
      <c r="V10" s="45">
        <v>34388.838999999993</v>
      </c>
      <c r="W10" s="45">
        <v>35111.870999999999</v>
      </c>
      <c r="X10" s="45">
        <v>36217.561999999998</v>
      </c>
      <c r="Y10" s="45">
        <v>43219.697</v>
      </c>
      <c r="Z10" s="45">
        <v>39350.725000000006</v>
      </c>
      <c r="AA10" s="45">
        <v>41118.19</v>
      </c>
      <c r="AB10" s="46">
        <v>41879.906000000003</v>
      </c>
      <c r="AC10" s="45"/>
      <c r="AD10"/>
      <c r="AE10" s="47"/>
      <c r="AF10" s="47"/>
      <c r="AG10" s="47"/>
      <c r="AH10" s="47"/>
      <c r="AI10" s="47"/>
      <c r="AJ10" s="47"/>
      <c r="AK10" s="47"/>
      <c r="AL10" s="47"/>
      <c r="AM10" s="47"/>
      <c r="AN10" s="47"/>
      <c r="AO10" s="47"/>
      <c r="AP10" s="47"/>
      <c r="AQ10" s="47"/>
      <c r="AR10" s="47"/>
      <c r="AS10" s="47"/>
      <c r="AT10" s="47"/>
      <c r="AU10" s="47"/>
      <c r="AV10" s="47">
        <v>-34.284359293253331</v>
      </c>
      <c r="AW10" s="47">
        <v>-0.95285761373065314</v>
      </c>
      <c r="AX10" s="47">
        <v>2.1025193668213302</v>
      </c>
      <c r="AY10" s="47">
        <v>3.1490517836545906</v>
      </c>
      <c r="AZ10" s="47">
        <v>19.333534929822175</v>
      </c>
      <c r="BA10" s="47">
        <v>-8.9518721059057729</v>
      </c>
      <c r="BB10" s="47">
        <v>4.4915690879901105</v>
      </c>
      <c r="BC10" s="47">
        <v>1.8525037215889131</v>
      </c>
      <c r="BD10" s="47"/>
      <c r="BE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</row>
    <row r="11" spans="1:78" s="43" customFormat="1" ht="15" customHeight="1" x14ac:dyDescent="0.3">
      <c r="A11"/>
      <c r="B11" s="44" t="s">
        <v>25</v>
      </c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5">
        <v>129710.84000000001</v>
      </c>
      <c r="U11" s="45">
        <v>125556.62700000001</v>
      </c>
      <c r="V11" s="45">
        <v>133957.84800000003</v>
      </c>
      <c r="W11" s="45">
        <v>136199.13099999999</v>
      </c>
      <c r="X11" s="45">
        <v>146503.326</v>
      </c>
      <c r="Y11" s="45">
        <v>147330.98500000002</v>
      </c>
      <c r="Z11" s="45">
        <v>163022.185</v>
      </c>
      <c r="AA11" s="45">
        <v>169037.223</v>
      </c>
      <c r="AB11" s="46">
        <v>131546.30300000001</v>
      </c>
      <c r="AC11" s="45"/>
      <c r="AD11"/>
      <c r="AE11" s="47"/>
      <c r="AF11" s="47"/>
      <c r="AG11" s="47"/>
      <c r="AH11" s="47"/>
      <c r="AI11" s="47"/>
      <c r="AJ11" s="47"/>
      <c r="AK11" s="47"/>
      <c r="AL11" s="47"/>
      <c r="AM11" s="47"/>
      <c r="AN11" s="47"/>
      <c r="AO11" s="47"/>
      <c r="AP11" s="47"/>
      <c r="AQ11" s="47"/>
      <c r="AR11" s="47"/>
      <c r="AS11" s="47"/>
      <c r="AT11" s="47"/>
      <c r="AU11" s="47"/>
      <c r="AV11" s="47">
        <v>-3.2026721899264574</v>
      </c>
      <c r="AW11" s="47">
        <v>6.6911808645512743</v>
      </c>
      <c r="AX11" s="47">
        <v>1.6731255640953311</v>
      </c>
      <c r="AY11" s="47">
        <v>7.5655365231368528</v>
      </c>
      <c r="AZ11" s="47">
        <v>0.56494212288396384</v>
      </c>
      <c r="BA11" s="47">
        <v>10.650305500910063</v>
      </c>
      <c r="BB11" s="47">
        <v>3.6897051772432081</v>
      </c>
      <c r="BC11" s="47">
        <v>-22.179091288076815</v>
      </c>
      <c r="BD11" s="47"/>
      <c r="BE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</row>
    <row r="12" spans="1:78" s="43" customFormat="1" ht="15" customHeight="1" x14ac:dyDescent="0.3">
      <c r="A12"/>
      <c r="B12" s="44" t="s">
        <v>26</v>
      </c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5">
        <v>207784.85000000012</v>
      </c>
      <c r="U12" s="45">
        <v>206381.83200000008</v>
      </c>
      <c r="V12" s="45">
        <v>216368.53000000009</v>
      </c>
      <c r="W12" s="45">
        <v>230868.34199999971</v>
      </c>
      <c r="X12" s="45">
        <v>237208.28099999999</v>
      </c>
      <c r="Y12" s="45">
        <v>256060.73400000014</v>
      </c>
      <c r="Z12" s="45">
        <v>266670.74900000048</v>
      </c>
      <c r="AA12" s="45">
        <v>276464.35099999997</v>
      </c>
      <c r="AB12" s="46">
        <v>246481.86499999982</v>
      </c>
      <c r="AC12" s="45"/>
      <c r="AD12"/>
      <c r="AE12" s="47"/>
      <c r="AF12" s="47"/>
      <c r="AG12" s="47"/>
      <c r="AH12" s="47"/>
      <c r="AI12" s="47"/>
      <c r="AJ12" s="47"/>
      <c r="AK12" s="47"/>
      <c r="AL12" s="47"/>
      <c r="AM12" s="47"/>
      <c r="AN12" s="47"/>
      <c r="AO12" s="47"/>
      <c r="AP12" s="47"/>
      <c r="AQ12" s="47"/>
      <c r="AR12" s="47"/>
      <c r="AS12" s="47"/>
      <c r="AT12" s="47"/>
      <c r="AU12" s="47"/>
      <c r="AV12" s="47">
        <v>-0.67522632184205889</v>
      </c>
      <c r="AW12" s="47">
        <v>4.8389424123340472</v>
      </c>
      <c r="AX12" s="47">
        <v>6.7014422106577243</v>
      </c>
      <c r="AY12" s="47">
        <v>2.7461274876744612</v>
      </c>
      <c r="AZ12" s="47">
        <v>7.9476369545463532</v>
      </c>
      <c r="BA12" s="47">
        <v>4.1435540835403248</v>
      </c>
      <c r="BB12" s="47">
        <v>3.6725445279337601</v>
      </c>
      <c r="BC12" s="47">
        <v>-10.844973643636301</v>
      </c>
      <c r="BD12" s="47"/>
      <c r="BE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</row>
    <row r="13" spans="1:78" s="43" customFormat="1" ht="15" customHeight="1" x14ac:dyDescent="0.3">
      <c r="A13"/>
      <c r="B13" s="48" t="s">
        <v>27</v>
      </c>
      <c r="C13" s="40"/>
      <c r="D13" s="40"/>
      <c r="E13" s="40"/>
      <c r="F13" s="40"/>
      <c r="G13" s="40"/>
      <c r="H13" s="40"/>
      <c r="I13" s="40"/>
      <c r="J13" s="40"/>
      <c r="K13" s="40"/>
      <c r="L13" s="40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40"/>
      <c r="X13" s="40"/>
      <c r="Y13" s="40"/>
      <c r="Z13" s="40"/>
      <c r="AA13" s="40"/>
      <c r="AB13" s="41"/>
      <c r="AC13" s="40"/>
      <c r="AD13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</row>
    <row r="14" spans="1:78" s="43" customFormat="1" ht="15" customHeight="1" x14ac:dyDescent="0.3">
      <c r="A14"/>
      <c r="B14" s="39" t="s">
        <v>28</v>
      </c>
      <c r="C14" s="40">
        <v>162648.30500000002</v>
      </c>
      <c r="D14" s="40">
        <v>180279.14</v>
      </c>
      <c r="E14" s="40">
        <v>195085.76699999999</v>
      </c>
      <c r="F14" s="40">
        <v>224919.80599999998</v>
      </c>
      <c r="G14" s="40">
        <v>252132.16999999998</v>
      </c>
      <c r="H14" s="40">
        <v>272214.69800000003</v>
      </c>
      <c r="I14" s="40">
        <v>291805.63600000006</v>
      </c>
      <c r="J14" s="40">
        <v>314776.64800000004</v>
      </c>
      <c r="K14" s="40">
        <v>342153.22100000002</v>
      </c>
      <c r="L14" s="40">
        <v>376155.10200000001</v>
      </c>
      <c r="M14" s="40">
        <v>408125.63199999998</v>
      </c>
      <c r="N14" s="40">
        <v>442128.32899999997</v>
      </c>
      <c r="O14" s="40">
        <v>470429.30100000004</v>
      </c>
      <c r="P14" s="40">
        <v>442769.75599999999</v>
      </c>
      <c r="Q14" s="40">
        <v>426215.19799999997</v>
      </c>
      <c r="R14" s="40">
        <v>424493.234</v>
      </c>
      <c r="S14" s="40">
        <v>400136.64499999996</v>
      </c>
      <c r="T14" s="40">
        <v>382515.29000000004</v>
      </c>
      <c r="U14" s="40">
        <v>359294.52599999995</v>
      </c>
      <c r="V14" s="40">
        <v>377543.68300000002</v>
      </c>
      <c r="W14" s="40">
        <v>394955.46799999999</v>
      </c>
      <c r="X14" s="40">
        <v>413110.71500000003</v>
      </c>
      <c r="Y14" s="40">
        <v>440027.70500000007</v>
      </c>
      <c r="Z14" s="40">
        <v>462602.929</v>
      </c>
      <c r="AA14" s="40">
        <v>480109.51999999996</v>
      </c>
      <c r="AB14" s="41">
        <v>414887.60399999993</v>
      </c>
      <c r="AC14" s="40"/>
      <c r="AD14"/>
      <c r="AE14" s="42">
        <v>10.839851666452956</v>
      </c>
      <c r="AF14" s="42">
        <v>8.213167091877617</v>
      </c>
      <c r="AG14" s="42">
        <v>15.292780943880951</v>
      </c>
      <c r="AH14" s="42">
        <v>12.098696190410196</v>
      </c>
      <c r="AI14" s="42">
        <v>7.9650795850446414</v>
      </c>
      <c r="AJ14" s="42">
        <v>7.1968700235282741</v>
      </c>
      <c r="AK14" s="42">
        <v>7.8720247884451355</v>
      </c>
      <c r="AL14" s="42">
        <v>8.69714229881499</v>
      </c>
      <c r="AM14" s="42">
        <v>9.9376182695646733</v>
      </c>
      <c r="AN14" s="42">
        <v>8.4992945277131913</v>
      </c>
      <c r="AO14" s="42">
        <v>8.3314289360781881</v>
      </c>
      <c r="AP14" s="42">
        <v>6.4010763716522829</v>
      </c>
      <c r="AQ14" s="42">
        <v>-5.879639074607736</v>
      </c>
      <c r="AR14" s="42">
        <v>-3.7388637718968365</v>
      </c>
      <c r="AS14" s="42">
        <v>-0.40401281044886117</v>
      </c>
      <c r="AT14" s="42">
        <v>-5.7378038209202735</v>
      </c>
      <c r="AU14" s="42">
        <v>-4.4038343451397521</v>
      </c>
      <c r="AV14" s="42">
        <v>-6.0705453107508669</v>
      </c>
      <c r="AW14" s="42">
        <v>5.0791636608457731</v>
      </c>
      <c r="AX14" s="42">
        <v>4.611859708959817</v>
      </c>
      <c r="AY14" s="42">
        <v>4.5967833011492916</v>
      </c>
      <c r="AZ14" s="42">
        <v>6.5156843002728806</v>
      </c>
      <c r="BA14" s="42">
        <v>5.1304096863627997</v>
      </c>
      <c r="BB14" s="42">
        <v>3.7843666571337158</v>
      </c>
      <c r="BC14" s="42">
        <v>-13.584799568231855</v>
      </c>
      <c r="BD14" s="42"/>
      <c r="BE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</row>
    <row r="15" spans="1:78" s="4" customFormat="1" ht="15" customHeight="1" x14ac:dyDescent="0.3">
      <c r="A15"/>
      <c r="B15" s="44" t="s">
        <v>29</v>
      </c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>
        <v>51223.366000000002</v>
      </c>
      <c r="U15" s="45">
        <v>33094.851999999999</v>
      </c>
      <c r="V15" s="45">
        <v>32773.500999999997</v>
      </c>
      <c r="W15" s="45">
        <v>33498.909</v>
      </c>
      <c r="X15" s="45">
        <v>34547.502</v>
      </c>
      <c r="Y15" s="45">
        <v>41545.826999999997</v>
      </c>
      <c r="Z15" s="45">
        <v>37688.832000000002</v>
      </c>
      <c r="AA15" s="45">
        <v>39425.173000000003</v>
      </c>
      <c r="AB15" s="46">
        <v>40216.485000000001</v>
      </c>
      <c r="AC15" s="45"/>
      <c r="AD15"/>
      <c r="AE15" s="47"/>
      <c r="AF15" s="47"/>
      <c r="AG15" s="47"/>
      <c r="AH15" s="47"/>
      <c r="AI15" s="47"/>
      <c r="AJ15" s="47"/>
      <c r="AK15" s="47"/>
      <c r="AL15" s="47"/>
      <c r="AM15" s="47"/>
      <c r="AN15" s="47"/>
      <c r="AO15" s="47"/>
      <c r="AP15" s="47"/>
      <c r="AQ15" s="47"/>
      <c r="AR15" s="47"/>
      <c r="AS15" s="47"/>
      <c r="AT15" s="47"/>
      <c r="AU15" s="47"/>
      <c r="AV15" s="47">
        <v>-35.391102568308384</v>
      </c>
      <c r="AW15" s="47">
        <v>-0.97099996096070285</v>
      </c>
      <c r="AX15" s="47">
        <v>2.21339795220536</v>
      </c>
      <c r="AY15" s="47">
        <v>3.1302303009330865</v>
      </c>
      <c r="AZ15" s="47">
        <v>20.257108603684276</v>
      </c>
      <c r="BA15" s="47">
        <v>-9.2837121764359036</v>
      </c>
      <c r="BB15" s="47">
        <v>4.6070438054434808</v>
      </c>
      <c r="BC15" s="47">
        <v>2.0071237227037608</v>
      </c>
      <c r="BD15" s="47"/>
      <c r="BE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</row>
    <row r="16" spans="1:78" s="4" customFormat="1" ht="15" customHeight="1" x14ac:dyDescent="0.3">
      <c r="A16"/>
      <c r="B16" s="44" t="s">
        <v>30</v>
      </c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>
        <v>126823.46400000001</v>
      </c>
      <c r="U16" s="45">
        <v>123014.808</v>
      </c>
      <c r="V16" s="45">
        <v>131510.47700000001</v>
      </c>
      <c r="W16" s="45">
        <v>133722.916</v>
      </c>
      <c r="X16" s="45">
        <v>144160.345</v>
      </c>
      <c r="Y16" s="45">
        <v>145191.709</v>
      </c>
      <c r="Z16" s="45">
        <v>160879.36199999999</v>
      </c>
      <c r="AA16" s="45">
        <v>166919.42600000001</v>
      </c>
      <c r="AB16" s="46">
        <v>130208.466</v>
      </c>
      <c r="AC16" s="45"/>
      <c r="AD16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>
        <v>-3.00311620568888</v>
      </c>
      <c r="AW16" s="47">
        <v>6.9062165263876265</v>
      </c>
      <c r="AX16" s="47">
        <v>1.6823290816593903</v>
      </c>
      <c r="AY16" s="47">
        <v>7.8052657780810017</v>
      </c>
      <c r="AZ16" s="47">
        <v>0.71542836554671219</v>
      </c>
      <c r="BA16" s="47">
        <v>10.804785691998426</v>
      </c>
      <c r="BB16" s="47">
        <v>3.7544057391276908</v>
      </c>
      <c r="BC16" s="47">
        <v>-21.993222047145071</v>
      </c>
      <c r="BD16" s="47"/>
      <c r="BE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</row>
    <row r="17" spans="1:61" s="49" customFormat="1" ht="15" customHeight="1" x14ac:dyDescent="0.3">
      <c r="A17"/>
      <c r="B17" s="44" t="s">
        <v>31</v>
      </c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>
        <v>204468.46000000011</v>
      </c>
      <c r="U17" s="45">
        <v>203184.8660000001</v>
      </c>
      <c r="V17" s="45">
        <v>213259.70500000007</v>
      </c>
      <c r="W17" s="45">
        <v>227733.64299999972</v>
      </c>
      <c r="X17" s="45">
        <v>234402.86799999999</v>
      </c>
      <c r="Y17" s="45">
        <v>253290.16900000014</v>
      </c>
      <c r="Z17" s="45">
        <v>264034.73500000045</v>
      </c>
      <c r="AA17" s="45">
        <v>273764.92099999997</v>
      </c>
      <c r="AB17" s="46">
        <v>244462.65299999982</v>
      </c>
      <c r="AC17" s="45"/>
      <c r="AD17"/>
      <c r="AE17" s="47"/>
      <c r="AF17" s="47"/>
      <c r="AG17" s="47"/>
      <c r="AH17" s="47"/>
      <c r="AI17" s="47"/>
      <c r="AJ17" s="47"/>
      <c r="AK17" s="47"/>
      <c r="AL17" s="47"/>
      <c r="AM17" s="47"/>
      <c r="AN17" s="47"/>
      <c r="AO17" s="47"/>
      <c r="AP17" s="47"/>
      <c r="AQ17" s="47"/>
      <c r="AR17" s="47"/>
      <c r="AS17" s="47"/>
      <c r="AT17" s="47"/>
      <c r="AU17" s="47"/>
      <c r="AV17" s="47">
        <v>-0.62777114866518346</v>
      </c>
      <c r="AW17" s="47">
        <v>4.9584593569089801</v>
      </c>
      <c r="AX17" s="47">
        <v>6.7870008541930789</v>
      </c>
      <c r="AY17" s="47">
        <v>2.9285198761784512</v>
      </c>
      <c r="AZ17" s="47">
        <v>8.0576236806113446</v>
      </c>
      <c r="BA17" s="47">
        <v>4.2419988278346121</v>
      </c>
      <c r="BB17" s="47">
        <v>3.6851916472275912</v>
      </c>
      <c r="BC17" s="47">
        <v>-10.703441439087866</v>
      </c>
      <c r="BD17" s="47"/>
      <c r="BE17"/>
    </row>
    <row r="18" spans="1:61" s="50" customFormat="1" ht="15" customHeight="1" x14ac:dyDescent="0.3">
      <c r="A18"/>
      <c r="B18" s="48" t="s">
        <v>32</v>
      </c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6"/>
      <c r="AC18" s="45"/>
      <c r="AD18"/>
      <c r="AE18" s="47"/>
      <c r="AF18" s="47"/>
      <c r="AG18" s="47"/>
      <c r="AH18" s="47"/>
      <c r="AI18" s="47"/>
      <c r="AJ18" s="47"/>
      <c r="AK18" s="47"/>
      <c r="AL18" s="47"/>
      <c r="AM18" s="47"/>
      <c r="AN18" s="47"/>
      <c r="AO18" s="47"/>
      <c r="AP18" s="47"/>
      <c r="AQ18" s="47"/>
      <c r="AR18" s="47"/>
      <c r="AS18" s="47"/>
      <c r="AT18" s="47"/>
      <c r="AU18" s="47"/>
      <c r="AV18" s="47"/>
      <c r="AW18" s="47"/>
      <c r="AX18" s="47"/>
      <c r="AY18" s="47"/>
      <c r="AZ18" s="47"/>
      <c r="BA18" s="47"/>
      <c r="BB18" s="47"/>
      <c r="BC18" s="47"/>
      <c r="BD18" s="47"/>
      <c r="BE18"/>
    </row>
    <row r="19" spans="1:61" s="50" customFormat="1" ht="15" customHeight="1" x14ac:dyDescent="0.3">
      <c r="A19"/>
      <c r="B19" s="39" t="s">
        <v>33</v>
      </c>
      <c r="C19" s="40">
        <v>17743.863000000001</v>
      </c>
      <c r="D19" s="40">
        <v>17563.959000000003</v>
      </c>
      <c r="E19" s="40">
        <v>17552.341999999997</v>
      </c>
      <c r="F19" s="40">
        <v>13499.114000000001</v>
      </c>
      <c r="G19" s="40">
        <v>12350.489000000001</v>
      </c>
      <c r="H19" s="40">
        <v>12956.645999999999</v>
      </c>
      <c r="I19" s="40">
        <v>10660.083999999999</v>
      </c>
      <c r="J19" s="40">
        <v>11382.71</v>
      </c>
      <c r="K19" s="40">
        <v>11589.712</v>
      </c>
      <c r="L19" s="40">
        <v>11786.825000000001</v>
      </c>
      <c r="M19" s="40">
        <v>11261.148999999999</v>
      </c>
      <c r="N19" s="40">
        <v>11539.224000000002</v>
      </c>
      <c r="O19" s="40">
        <v>11642.737000000001</v>
      </c>
      <c r="P19" s="40">
        <v>11008.460000000001</v>
      </c>
      <c r="Q19" s="40">
        <v>11211.635000000002</v>
      </c>
      <c r="R19" s="40">
        <v>9422.6349999999984</v>
      </c>
      <c r="S19" s="40">
        <v>8418.4760000000006</v>
      </c>
      <c r="T19" s="40">
        <v>7813.5879999999997</v>
      </c>
      <c r="U19" s="40">
        <v>7363.6010000000006</v>
      </c>
      <c r="V19" s="40">
        <v>7171.5339999999997</v>
      </c>
      <c r="W19" s="40">
        <v>7223.8760000000002</v>
      </c>
      <c r="X19" s="40">
        <v>6818.4539999999997</v>
      </c>
      <c r="Y19" s="40">
        <v>6583.7109999999993</v>
      </c>
      <c r="Z19" s="40">
        <v>6440.7300000000005</v>
      </c>
      <c r="AA19" s="40">
        <v>6510.2439999999997</v>
      </c>
      <c r="AB19" s="41">
        <v>5020.47</v>
      </c>
      <c r="AC19" s="40"/>
      <c r="AD19" s="51"/>
      <c r="AE19" s="42">
        <v>-1.0138942123256847</v>
      </c>
      <c r="AF19" s="42">
        <v>-6.6141124560844422E-2</v>
      </c>
      <c r="AG19" s="42">
        <v>-23.092234643103449</v>
      </c>
      <c r="AH19" s="42">
        <v>-8.5088917687486738</v>
      </c>
      <c r="AI19" s="42">
        <v>4.9079595148013766</v>
      </c>
      <c r="AJ19" s="42">
        <v>-17.724972959823091</v>
      </c>
      <c r="AK19" s="42">
        <v>6.7788021182572322</v>
      </c>
      <c r="AL19" s="42">
        <v>1.8185651747255305</v>
      </c>
      <c r="AM19" s="42">
        <v>1.7007583967574105</v>
      </c>
      <c r="AN19" s="42">
        <v>-4.4598609040178445</v>
      </c>
      <c r="AO19" s="42">
        <v>2.4693306162630702</v>
      </c>
      <c r="AP19" s="42">
        <v>0.89705338937868784</v>
      </c>
      <c r="AQ19" s="42">
        <v>-5.4478341304110875</v>
      </c>
      <c r="AR19" s="42">
        <v>1.8456260003670002</v>
      </c>
      <c r="AS19" s="42">
        <v>-15.956637903392352</v>
      </c>
      <c r="AT19" s="42">
        <v>-10.656881010460429</v>
      </c>
      <c r="AU19" s="42">
        <v>-7.1852435048814156</v>
      </c>
      <c r="AV19" s="42">
        <v>-5.7590315742268361</v>
      </c>
      <c r="AW19" s="42">
        <v>-2.6083298103740398</v>
      </c>
      <c r="AX19" s="42">
        <v>0.72985779611447921</v>
      </c>
      <c r="AY19" s="42">
        <v>-5.6122502656468694</v>
      </c>
      <c r="AZ19" s="42">
        <v>-3.4427598983581968</v>
      </c>
      <c r="BA19" s="42">
        <v>-2.1717387048125119</v>
      </c>
      <c r="BB19" s="42">
        <v>1.0792875962817756</v>
      </c>
      <c r="BC19" s="42">
        <v>-22.883535547976379</v>
      </c>
      <c r="BD19" s="42"/>
      <c r="BE19"/>
    </row>
    <row r="20" spans="1:61" s="52" customFormat="1" ht="15" customHeight="1" x14ac:dyDescent="0.3">
      <c r="A20"/>
      <c r="B20" s="39" t="s">
        <v>34</v>
      </c>
      <c r="C20" s="40">
        <v>3862.4871944930346</v>
      </c>
      <c r="D20" s="40">
        <v>4076.4157728807913</v>
      </c>
      <c r="E20" s="40">
        <v>4316.2179999999998</v>
      </c>
      <c r="F20" s="40">
        <v>4551.1679999999997</v>
      </c>
      <c r="G20" s="40">
        <v>4631.9939999999997</v>
      </c>
      <c r="H20" s="40">
        <v>4714.1059999999998</v>
      </c>
      <c r="I20" s="40">
        <v>4956.8590000000004</v>
      </c>
      <c r="J20" s="40">
        <v>5126.5349999999999</v>
      </c>
      <c r="K20" s="40">
        <v>5378.9160000000002</v>
      </c>
      <c r="L20" s="40">
        <v>5452.9390000000003</v>
      </c>
      <c r="M20" s="40">
        <v>5517.73</v>
      </c>
      <c r="N20" s="40">
        <v>5667.3559999999998</v>
      </c>
      <c r="O20" s="40">
        <v>5844.5820000000003</v>
      </c>
      <c r="P20" s="40">
        <v>5726.95</v>
      </c>
      <c r="Q20" s="40">
        <v>5415.9690000000001</v>
      </c>
      <c r="R20" s="40">
        <v>5155.6289999999999</v>
      </c>
      <c r="S20" s="40">
        <v>4749.7749999999996</v>
      </c>
      <c r="T20" s="40">
        <v>4357.8370000000004</v>
      </c>
      <c r="U20" s="40">
        <v>4364.6890000000003</v>
      </c>
      <c r="V20" s="40">
        <v>4373.2539999999999</v>
      </c>
      <c r="W20" s="40">
        <v>4422.3670000000002</v>
      </c>
      <c r="X20" s="40">
        <v>4431.71</v>
      </c>
      <c r="Y20" s="40">
        <v>4416.9629999999997</v>
      </c>
      <c r="Z20" s="40">
        <v>4320.2520000000004</v>
      </c>
      <c r="AA20" s="40">
        <v>4335.5</v>
      </c>
      <c r="AB20" s="41">
        <v>4237.7359999999999</v>
      </c>
      <c r="AC20" s="40"/>
      <c r="AD20" s="51"/>
      <c r="AE20" s="42">
        <v>5.5386223336291378</v>
      </c>
      <c r="AF20" s="42">
        <v>5.8826734190006569</v>
      </c>
      <c r="AG20" s="42">
        <v>5.443422922567855</v>
      </c>
      <c r="AH20" s="42">
        <v>1.7759397148160654</v>
      </c>
      <c r="AI20" s="42">
        <v>1.7727138679367911</v>
      </c>
      <c r="AJ20" s="42">
        <v>5.1495023658780825</v>
      </c>
      <c r="AK20" s="42">
        <v>3.4230548014377544</v>
      </c>
      <c r="AL20" s="42">
        <v>4.9230328087099826</v>
      </c>
      <c r="AM20" s="42">
        <v>1.3761694735519228</v>
      </c>
      <c r="AN20" s="42">
        <v>1.1881849402679776</v>
      </c>
      <c r="AO20" s="42">
        <v>2.7117310923151408</v>
      </c>
      <c r="AP20" s="42">
        <v>3.1271372400110486</v>
      </c>
      <c r="AQ20" s="42">
        <v>-2.0126674585111561</v>
      </c>
      <c r="AR20" s="42">
        <v>-5.4301329678100867</v>
      </c>
      <c r="AS20" s="42">
        <v>-4.8068960512883319</v>
      </c>
      <c r="AT20" s="42">
        <v>-7.8720559605821183</v>
      </c>
      <c r="AU20" s="42">
        <v>-8.2517171866035586</v>
      </c>
      <c r="AV20" s="42">
        <v>0.15723396721813737</v>
      </c>
      <c r="AW20" s="42">
        <v>0.19623391265676887</v>
      </c>
      <c r="AX20" s="42">
        <v>1.12303104278874</v>
      </c>
      <c r="AY20" s="42">
        <v>0.21126695274272458</v>
      </c>
      <c r="AZ20" s="42">
        <v>-0.33276094329277633</v>
      </c>
      <c r="BA20" s="42">
        <v>-2.1895361133883018</v>
      </c>
      <c r="BB20" s="42">
        <v>0.35294237465776512</v>
      </c>
      <c r="BC20" s="42">
        <v>-2.2549648252796706</v>
      </c>
      <c r="BD20" s="42"/>
      <c r="BE20" s="51"/>
    </row>
    <row r="21" spans="1:61" s="4" customFormat="1" ht="15" customHeight="1" x14ac:dyDescent="0.3">
      <c r="A21"/>
      <c r="B21" s="44" t="s">
        <v>29</v>
      </c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>
        <v>1557.9860000000001</v>
      </c>
      <c r="U21" s="45">
        <v>1588.829</v>
      </c>
      <c r="V21" s="45">
        <v>1581.759</v>
      </c>
      <c r="W21" s="45">
        <v>1579.26</v>
      </c>
      <c r="X21" s="45">
        <v>1631.5219999999999</v>
      </c>
      <c r="Y21" s="45">
        <v>1637</v>
      </c>
      <c r="Z21" s="45">
        <v>1628.624</v>
      </c>
      <c r="AA21" s="45">
        <v>1658.586</v>
      </c>
      <c r="AB21" s="46">
        <v>1653.614</v>
      </c>
      <c r="AC21" s="40"/>
      <c r="AD21"/>
      <c r="AE21" s="47"/>
      <c r="AF21" s="47"/>
      <c r="AG21" s="47"/>
      <c r="AH21" s="47"/>
      <c r="AI21" s="47"/>
      <c r="AJ21" s="47"/>
      <c r="AK21" s="47"/>
      <c r="AL21" s="47"/>
      <c r="AM21" s="47"/>
      <c r="AN21" s="47"/>
      <c r="AO21" s="47"/>
      <c r="AP21" s="47"/>
      <c r="AQ21" s="47"/>
      <c r="AR21" s="47"/>
      <c r="AS21" s="47"/>
      <c r="AT21" s="47"/>
      <c r="AU21" s="47"/>
      <c r="AV21" s="47">
        <v>1.9796711908836051</v>
      </c>
      <c r="AW21" s="47">
        <v>-0.44498180735623133</v>
      </c>
      <c r="AX21" s="47">
        <v>-0.15798866957608737</v>
      </c>
      <c r="AY21" s="47">
        <v>3.3092714309233404</v>
      </c>
      <c r="AZ21" s="47">
        <v>0.33576010620758195</v>
      </c>
      <c r="BA21" s="47">
        <v>-0.51166768478924718</v>
      </c>
      <c r="BB21" s="47">
        <v>1.8397125426126588</v>
      </c>
      <c r="BC21" s="47">
        <v>-0.29977342145658892</v>
      </c>
      <c r="BD21" s="47"/>
      <c r="BE21"/>
      <c r="BG21" s="53"/>
      <c r="BI21" s="53"/>
    </row>
    <row r="22" spans="1:61" s="4" customFormat="1" ht="15" customHeight="1" x14ac:dyDescent="0.3">
      <c r="A22"/>
      <c r="B22" s="44" t="s">
        <v>30</v>
      </c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>
        <v>855.39400000000001</v>
      </c>
      <c r="U22" s="45">
        <v>871.42499999999995</v>
      </c>
      <c r="V22" s="45">
        <v>885.93100000000004</v>
      </c>
      <c r="W22" s="45">
        <v>907.93</v>
      </c>
      <c r="X22" s="45">
        <v>899.72</v>
      </c>
      <c r="Y22" s="45">
        <v>906.03</v>
      </c>
      <c r="Z22" s="45">
        <v>887.23900000000003</v>
      </c>
      <c r="AA22" s="45">
        <v>901.55</v>
      </c>
      <c r="AB22" s="46">
        <v>941.14700000000005</v>
      </c>
      <c r="AC22" s="40"/>
      <c r="AD22"/>
      <c r="AE22" s="47"/>
      <c r="AF22" s="47"/>
      <c r="AG22" s="47"/>
      <c r="AH22" s="47"/>
      <c r="AI22" s="47"/>
      <c r="AJ22" s="47"/>
      <c r="AK22" s="47"/>
      <c r="AL22" s="47"/>
      <c r="AM22" s="47"/>
      <c r="AN22" s="47"/>
      <c r="AO22" s="47"/>
      <c r="AP22" s="47"/>
      <c r="AQ22" s="47"/>
      <c r="AR22" s="47"/>
      <c r="AS22" s="47"/>
      <c r="AT22" s="47"/>
      <c r="AU22" s="47"/>
      <c r="AV22" s="47">
        <v>1.8741071365943587</v>
      </c>
      <c r="AW22" s="47">
        <v>1.6646297730728503</v>
      </c>
      <c r="AX22" s="47">
        <v>2.4831504936614599</v>
      </c>
      <c r="AY22" s="47">
        <v>-0.90425473329440853</v>
      </c>
      <c r="AZ22" s="47">
        <v>0.70132930244964486</v>
      </c>
      <c r="BA22" s="47">
        <v>-2.0739931348851517</v>
      </c>
      <c r="BB22" s="47">
        <v>1.6129813950919563</v>
      </c>
      <c r="BC22" s="47">
        <v>4.3921024901558532</v>
      </c>
      <c r="BD22" s="47"/>
      <c r="BE22"/>
      <c r="BG22" s="53"/>
      <c r="BH22" s="53"/>
      <c r="BI22" s="53"/>
    </row>
    <row r="23" spans="1:61" s="4" customFormat="1" ht="15" customHeight="1" x14ac:dyDescent="0.3">
      <c r="A23"/>
      <c r="B23" s="44" t="s">
        <v>35</v>
      </c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>
        <v>1195.1510000000001</v>
      </c>
      <c r="U23" s="45">
        <v>1171.4159999999999</v>
      </c>
      <c r="V23" s="45">
        <v>1151.3910000000001</v>
      </c>
      <c r="W23" s="45">
        <v>1152.9269999999999</v>
      </c>
      <c r="X23" s="45">
        <v>1132.9359999999999</v>
      </c>
      <c r="Y23" s="45">
        <v>1101.0989999999999</v>
      </c>
      <c r="Z23" s="45">
        <v>1090.2429999999999</v>
      </c>
      <c r="AA23" s="45">
        <v>1071.902</v>
      </c>
      <c r="AB23" s="46">
        <v>979.25599999999997</v>
      </c>
      <c r="AC23" s="40"/>
      <c r="AD23"/>
      <c r="AE23" s="47"/>
      <c r="AF23" s="47"/>
      <c r="AG23" s="47"/>
      <c r="AH23" s="47"/>
      <c r="AI23" s="47"/>
      <c r="AJ23" s="47"/>
      <c r="AK23" s="47"/>
      <c r="AL23" s="47"/>
      <c r="AM23" s="47"/>
      <c r="AN23" s="47"/>
      <c r="AO23" s="47"/>
      <c r="AP23" s="47"/>
      <c r="AQ23" s="47"/>
      <c r="AR23" s="47"/>
      <c r="AS23" s="47"/>
      <c r="AT23" s="47"/>
      <c r="AU23" s="47"/>
      <c r="AV23" s="47">
        <v>-1.9859415253804855</v>
      </c>
      <c r="AW23" s="47">
        <v>-1.7094695650392231</v>
      </c>
      <c r="AX23" s="47">
        <v>0.1334038567263276</v>
      </c>
      <c r="AY23" s="47">
        <v>-1.7339345856242405</v>
      </c>
      <c r="AZ23" s="47">
        <v>-2.8101322581328505</v>
      </c>
      <c r="BA23" s="47">
        <v>-0.98592406314055281</v>
      </c>
      <c r="BB23" s="47">
        <v>-1.6822855088269217</v>
      </c>
      <c r="BC23" s="47">
        <v>-8.6431408841479982</v>
      </c>
      <c r="BD23" s="47"/>
      <c r="BE23"/>
      <c r="BG23" s="53"/>
      <c r="BH23" s="53"/>
      <c r="BI23" s="53"/>
    </row>
    <row r="24" spans="1:61" s="4" customFormat="1" ht="15" customHeight="1" x14ac:dyDescent="0.3">
      <c r="A24"/>
      <c r="B24" s="44" t="s">
        <v>31</v>
      </c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>
        <v>749.30600000000049</v>
      </c>
      <c r="U24" s="45">
        <v>733.01900000000069</v>
      </c>
      <c r="V24" s="45">
        <v>754.17299999999977</v>
      </c>
      <c r="W24" s="45">
        <v>782.25000000000023</v>
      </c>
      <c r="X24" s="45">
        <v>767.53200000000015</v>
      </c>
      <c r="Y24" s="45">
        <v>772.83399999999983</v>
      </c>
      <c r="Z24" s="45">
        <v>714.14600000000064</v>
      </c>
      <c r="AA24" s="45">
        <v>703.46199999999976</v>
      </c>
      <c r="AB24" s="46">
        <v>663.71899999999994</v>
      </c>
      <c r="AC24" s="40"/>
      <c r="AD24"/>
      <c r="AE24" s="47"/>
      <c r="AF24" s="47"/>
      <c r="AG24" s="47"/>
      <c r="AH24" s="47"/>
      <c r="AI24" s="47"/>
      <c r="AJ24" s="47"/>
      <c r="AK24" s="47"/>
      <c r="AL24" s="47"/>
      <c r="AM24" s="47"/>
      <c r="AN24" s="47"/>
      <c r="AO24" s="47"/>
      <c r="AP24" s="47"/>
      <c r="AQ24" s="47"/>
      <c r="AR24" s="47"/>
      <c r="AS24" s="47"/>
      <c r="AT24" s="47"/>
      <c r="AU24" s="47"/>
      <c r="AV24" s="47">
        <v>-2.1736113150034559</v>
      </c>
      <c r="AW24" s="47">
        <v>2.8858733538965655</v>
      </c>
      <c r="AX24" s="47">
        <v>3.7228858630580066</v>
      </c>
      <c r="AY24" s="47">
        <v>-1.8814956855225402</v>
      </c>
      <c r="AZ24" s="47">
        <v>0.69078553076610205</v>
      </c>
      <c r="BA24" s="47">
        <v>-7.593868799768023</v>
      </c>
      <c r="BB24" s="47">
        <v>-1.4960526278941377</v>
      </c>
      <c r="BC24" s="47">
        <v>-5.6496299729054078</v>
      </c>
      <c r="BD24" s="47"/>
      <c r="BE24"/>
      <c r="BG24" s="53"/>
      <c r="BH24" s="53"/>
      <c r="BI24" s="53"/>
    </row>
    <row r="25" spans="1:61" s="52" customFormat="1" ht="15" customHeight="1" x14ac:dyDescent="0.3">
      <c r="A25"/>
      <c r="B25" s="39" t="s">
        <v>36</v>
      </c>
      <c r="C25" s="40">
        <v>13881.378029503217</v>
      </c>
      <c r="D25" s="40">
        <v>13487.543669114393</v>
      </c>
      <c r="E25" s="40">
        <v>13236.125</v>
      </c>
      <c r="F25" s="40">
        <v>8947.9470000000001</v>
      </c>
      <c r="G25" s="40">
        <v>7718.4949999999999</v>
      </c>
      <c r="H25" s="40">
        <v>8242.5400000000009</v>
      </c>
      <c r="I25" s="40">
        <v>5703.2259999999997</v>
      </c>
      <c r="J25" s="40">
        <v>6256.1769999999997</v>
      </c>
      <c r="K25" s="40">
        <v>6210.7929999999997</v>
      </c>
      <c r="L25" s="40">
        <v>6333.8860000000004</v>
      </c>
      <c r="M25" s="40">
        <v>5743.4170000000004</v>
      </c>
      <c r="N25" s="40">
        <v>5871.8670000000002</v>
      </c>
      <c r="O25" s="40">
        <v>5798.1549999999997</v>
      </c>
      <c r="P25" s="40">
        <v>5281.509</v>
      </c>
      <c r="Q25" s="40">
        <v>5795.665</v>
      </c>
      <c r="R25" s="40">
        <v>4267.0079999999998</v>
      </c>
      <c r="S25" s="40">
        <v>3668.701</v>
      </c>
      <c r="T25" s="40">
        <v>3455.7510000000002</v>
      </c>
      <c r="U25" s="40">
        <v>2998.9119999999998</v>
      </c>
      <c r="V25" s="40">
        <v>2798.28</v>
      </c>
      <c r="W25" s="40">
        <v>2801.509</v>
      </c>
      <c r="X25" s="40">
        <v>2386.7440000000001</v>
      </c>
      <c r="Y25" s="40">
        <v>2166.748</v>
      </c>
      <c r="Z25" s="40">
        <v>2120.4780000000001</v>
      </c>
      <c r="AA25" s="40">
        <v>2174.7440000000001</v>
      </c>
      <c r="AB25" s="41">
        <v>782.73400000000004</v>
      </c>
      <c r="AC25" s="40"/>
      <c r="AD25" s="51"/>
      <c r="AE25" s="42">
        <v>-2.8371416695934379</v>
      </c>
      <c r="AF25" s="42">
        <v>-1.864080482572418</v>
      </c>
      <c r="AG25" s="42">
        <v>-32.397533265967191</v>
      </c>
      <c r="AH25" s="42">
        <v>-13.740045621638128</v>
      </c>
      <c r="AI25" s="42">
        <v>6.7894712635041028</v>
      </c>
      <c r="AJ25" s="42">
        <v>-30.807421013425483</v>
      </c>
      <c r="AK25" s="42">
        <v>9.6954074764002005</v>
      </c>
      <c r="AL25" s="42">
        <v>-0.72542704594195495</v>
      </c>
      <c r="AM25" s="42">
        <v>1.981920827179408</v>
      </c>
      <c r="AN25" s="42">
        <v>-9.3223812364163177</v>
      </c>
      <c r="AO25" s="42">
        <v>2.2364735139377796</v>
      </c>
      <c r="AP25" s="42">
        <v>-1.2553417848190438</v>
      </c>
      <c r="AQ25" s="42">
        <v>-8.9105241236220802</v>
      </c>
      <c r="AR25" s="42">
        <v>9.7350208056068812</v>
      </c>
      <c r="AS25" s="42">
        <v>-26.375868860605298</v>
      </c>
      <c r="AT25" s="42">
        <v>-14.021698576613867</v>
      </c>
      <c r="AU25" s="42">
        <v>-5.8045068268032693</v>
      </c>
      <c r="AV25" s="42">
        <v>-13.219673523931567</v>
      </c>
      <c r="AW25" s="42">
        <v>-6.690159631226245</v>
      </c>
      <c r="AX25" s="42">
        <v>0.11539231242048023</v>
      </c>
      <c r="AY25" s="42">
        <v>-14.805056846149695</v>
      </c>
      <c r="AZ25" s="42">
        <v>-9.2174108324981674</v>
      </c>
      <c r="BA25" s="42">
        <v>-2.1354582997192098</v>
      </c>
      <c r="BB25" s="42">
        <v>2.5591399674978978</v>
      </c>
      <c r="BC25" s="42">
        <v>-64.007993584532258</v>
      </c>
      <c r="BD25" s="42"/>
      <c r="BE25" s="51"/>
    </row>
    <row r="26" spans="1:61" s="50" customFormat="1" ht="6" customHeight="1" x14ac:dyDescent="0.3">
      <c r="A26"/>
      <c r="B26" s="44"/>
      <c r="W26" s="54"/>
      <c r="X26" s="54"/>
      <c r="Y26" s="54"/>
      <c r="Z26" s="54"/>
      <c r="AA26" s="54"/>
      <c r="AC26" s="54"/>
      <c r="AD26"/>
      <c r="AE26" s="47"/>
      <c r="AF26" s="47"/>
      <c r="AG26" s="47"/>
      <c r="AH26" s="47"/>
      <c r="AI26" s="47"/>
      <c r="AJ26" s="47"/>
      <c r="AK26" s="47"/>
      <c r="AL26" s="47"/>
      <c r="AM26" s="47"/>
      <c r="AN26" s="47"/>
      <c r="AO26" s="47"/>
      <c r="AP26" s="47"/>
      <c r="AQ26" s="47"/>
      <c r="AR26" s="47"/>
      <c r="AS26" s="47"/>
      <c r="AT26" s="47"/>
      <c r="AU26" s="47"/>
      <c r="AV26" s="47"/>
      <c r="AW26" s="47"/>
      <c r="AX26" s="47"/>
      <c r="AY26" s="47"/>
      <c r="AZ26" s="47"/>
      <c r="BA26" s="47"/>
      <c r="BB26" s="47"/>
      <c r="BC26" s="47"/>
      <c r="BD26" s="47"/>
      <c r="BE26"/>
    </row>
    <row r="27" spans="1:61" s="43" customFormat="1" ht="15" customHeight="1" x14ac:dyDescent="0.3">
      <c r="A27"/>
      <c r="B27" s="39" t="s">
        <v>37</v>
      </c>
      <c r="C27" s="40">
        <v>19835.431</v>
      </c>
      <c r="D27" s="40">
        <v>22001.920000000002</v>
      </c>
      <c r="E27" s="40">
        <v>23986.050999999999</v>
      </c>
      <c r="F27" s="40">
        <v>26884.596999999998</v>
      </c>
      <c r="G27" s="40">
        <v>29895.288</v>
      </c>
      <c r="H27" s="40">
        <v>32053.236000000001</v>
      </c>
      <c r="I27" s="40">
        <v>34667.038</v>
      </c>
      <c r="J27" s="40">
        <v>36801.542000000001</v>
      </c>
      <c r="K27" s="40">
        <v>39877.561999999998</v>
      </c>
      <c r="L27" s="40">
        <v>43733.235000000001</v>
      </c>
      <c r="M27" s="40">
        <v>47892.902000000002</v>
      </c>
      <c r="N27" s="40">
        <v>50678.226999999999</v>
      </c>
      <c r="O27" s="40">
        <v>54437.91</v>
      </c>
      <c r="P27" s="40">
        <v>50670.984000000011</v>
      </c>
      <c r="Q27" s="40">
        <v>48487.173999999999</v>
      </c>
      <c r="R27" s="40">
        <v>52445.947</v>
      </c>
      <c r="S27" s="40">
        <v>51813.87</v>
      </c>
      <c r="T27" s="40">
        <v>52342.966</v>
      </c>
      <c r="U27" s="40">
        <v>56948.03</v>
      </c>
      <c r="V27" s="40">
        <v>59173.002</v>
      </c>
      <c r="W27" s="40">
        <v>62378.2</v>
      </c>
      <c r="X27" s="40">
        <v>64229.202999999994</v>
      </c>
      <c r="Y27" s="40">
        <v>67738.528999999995</v>
      </c>
      <c r="Z27" s="40">
        <v>71783.407000000007</v>
      </c>
      <c r="AA27" s="40">
        <v>74321.025000000009</v>
      </c>
      <c r="AB27" s="41">
        <v>64234.813999999998</v>
      </c>
      <c r="AC27" s="40"/>
      <c r="AD27"/>
      <c r="AE27" s="42">
        <v>10.922318753749295</v>
      </c>
      <c r="AF27" s="42">
        <v>9.0179902481237875</v>
      </c>
      <c r="AG27" s="42">
        <v>12.084298494987769</v>
      </c>
      <c r="AH27" s="42">
        <v>11.198572178708883</v>
      </c>
      <c r="AI27" s="42">
        <v>7.2183549461038821</v>
      </c>
      <c r="AJ27" s="42">
        <v>8.1545651116161864</v>
      </c>
      <c r="AK27" s="42">
        <v>6.1571571242977283</v>
      </c>
      <c r="AL27" s="42">
        <v>8.3583997648794082</v>
      </c>
      <c r="AM27" s="42">
        <v>9.6687781464674369</v>
      </c>
      <c r="AN27" s="42">
        <v>9.5114550752991427</v>
      </c>
      <c r="AO27" s="42">
        <v>5.8157365364913511</v>
      </c>
      <c r="AP27" s="42">
        <v>7.4187342820813456</v>
      </c>
      <c r="AQ27" s="42">
        <v>-6.919674175588284</v>
      </c>
      <c r="AR27" s="42">
        <v>-4.3097840768200033</v>
      </c>
      <c r="AS27" s="42">
        <v>8.1645777087359246</v>
      </c>
      <c r="AT27" s="42">
        <v>-1.2051970383907789</v>
      </c>
      <c r="AU27" s="42">
        <v>1.0211474263551394</v>
      </c>
      <c r="AV27" s="42">
        <v>8.7978659826040406</v>
      </c>
      <c r="AW27" s="42">
        <v>3.9070218934702421</v>
      </c>
      <c r="AX27" s="42">
        <v>5.4166560621683466</v>
      </c>
      <c r="AY27" s="42">
        <v>2.9673876450426544</v>
      </c>
      <c r="AZ27" s="42">
        <v>5.4637545479117984</v>
      </c>
      <c r="BA27" s="42">
        <v>5.9713106554174091</v>
      </c>
      <c r="BB27" s="42">
        <v>3.5351038715674252</v>
      </c>
      <c r="BC27" s="42">
        <v>-13.571140871644342</v>
      </c>
      <c r="BD27" s="42"/>
      <c r="BE27"/>
    </row>
    <row r="28" spans="1:61" s="43" customFormat="1" ht="15" customHeight="1" x14ac:dyDescent="0.3">
      <c r="A28"/>
      <c r="B28" s="39" t="s">
        <v>38</v>
      </c>
      <c r="C28" s="40">
        <v>18986.175000000003</v>
      </c>
      <c r="D28" s="40">
        <v>21236.110000000008</v>
      </c>
      <c r="E28" s="40">
        <v>23013.512999999988</v>
      </c>
      <c r="F28" s="40">
        <v>26190.998999999996</v>
      </c>
      <c r="G28" s="40">
        <v>29372.499999999978</v>
      </c>
      <c r="H28" s="40">
        <v>31248.280999999988</v>
      </c>
      <c r="I28" s="40">
        <v>33372.262000000017</v>
      </c>
      <c r="J28" s="40">
        <v>36306.037000000026</v>
      </c>
      <c r="K28" s="40">
        <v>39414.229999999981</v>
      </c>
      <c r="L28" s="40">
        <v>43011.095000000045</v>
      </c>
      <c r="M28" s="40">
        <v>47610.373000000007</v>
      </c>
      <c r="N28" s="40">
        <v>51128.54300000002</v>
      </c>
      <c r="O28" s="40">
        <v>54980.865000000034</v>
      </c>
      <c r="P28" s="40">
        <v>51674.384999999987</v>
      </c>
      <c r="Q28" s="40">
        <v>49291.728999999992</v>
      </c>
      <c r="R28" s="40">
        <v>53272.824999999961</v>
      </c>
      <c r="S28" s="40">
        <v>51910.799999999974</v>
      </c>
      <c r="T28" s="40">
        <v>52478.188999999998</v>
      </c>
      <c r="U28" s="40">
        <v>56910.392000000022</v>
      </c>
      <c r="V28" s="40">
        <v>59100.193999999996</v>
      </c>
      <c r="W28" s="40">
        <v>62217.030999999966</v>
      </c>
      <c r="X28" s="40">
        <v>64597.981000000007</v>
      </c>
      <c r="Y28" s="40">
        <v>68290.032999999981</v>
      </c>
      <c r="Z28" s="40">
        <v>72182.396000000066</v>
      </c>
      <c r="AA28" s="40">
        <v>75759.582999999984</v>
      </c>
      <c r="AB28" s="41">
        <v>65966.662999999971</v>
      </c>
      <c r="AC28" s="40"/>
      <c r="AD28" s="51"/>
      <c r="AE28" s="42">
        <v>11.850385872878579</v>
      </c>
      <c r="AF28" s="42">
        <v>8.3697202547923304</v>
      </c>
      <c r="AG28" s="42">
        <v>13.807044582893578</v>
      </c>
      <c r="AH28" s="42">
        <v>12.147306790397659</v>
      </c>
      <c r="AI28" s="42">
        <v>6.3861809515703847</v>
      </c>
      <c r="AJ28" s="42">
        <v>6.7971130955972576</v>
      </c>
      <c r="AK28" s="42">
        <v>8.7910582746833494</v>
      </c>
      <c r="AL28" s="42">
        <v>8.5610913689091248</v>
      </c>
      <c r="AM28" s="42">
        <v>9.1258030411860513</v>
      </c>
      <c r="AN28" s="42">
        <v>10.693236245205934</v>
      </c>
      <c r="AO28" s="42">
        <v>7.3895031236155457</v>
      </c>
      <c r="AP28" s="42">
        <v>7.5345820044197485</v>
      </c>
      <c r="AQ28" s="42">
        <v>-6.0138740996527513</v>
      </c>
      <c r="AR28" s="42">
        <v>-4.6109034485848177</v>
      </c>
      <c r="AS28" s="42">
        <v>8.0766004373674321</v>
      </c>
      <c r="AT28" s="42">
        <v>-2.5566975282425664</v>
      </c>
      <c r="AU28" s="42">
        <v>1.0930076207648987</v>
      </c>
      <c r="AV28" s="42">
        <v>8.4458002161622296</v>
      </c>
      <c r="AW28" s="42">
        <v>3.8478069172322225</v>
      </c>
      <c r="AX28" s="42">
        <v>5.2738185597156768</v>
      </c>
      <c r="AY28" s="42">
        <v>3.8268460608479407</v>
      </c>
      <c r="AZ28" s="42">
        <v>5.7154294032811546</v>
      </c>
      <c r="BA28" s="42">
        <v>5.6997527003685677</v>
      </c>
      <c r="BB28" s="42">
        <v>4.9557609586690843</v>
      </c>
      <c r="BC28" s="42">
        <v>-12.926311909610188</v>
      </c>
      <c r="BD28" s="42"/>
      <c r="BE28"/>
    </row>
    <row r="29" spans="1:61" s="43" customFormat="1" ht="15" customHeight="1" x14ac:dyDescent="0.3">
      <c r="A29"/>
      <c r="B29" s="44" t="s">
        <v>39</v>
      </c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5">
        <v>2066.172</v>
      </c>
      <c r="U29" s="45">
        <v>1343.8600000000001</v>
      </c>
      <c r="V29" s="45">
        <v>1321.1289999999999</v>
      </c>
      <c r="W29" s="45">
        <v>1337.586</v>
      </c>
      <c r="X29" s="45">
        <v>1375.4569999999999</v>
      </c>
      <c r="Y29" s="45">
        <v>1648.173</v>
      </c>
      <c r="Z29" s="45">
        <v>1490.6110000000001</v>
      </c>
      <c r="AA29" s="45">
        <v>1577.0070000000001</v>
      </c>
      <c r="AB29" s="46">
        <v>1608.6590000000001</v>
      </c>
      <c r="AC29" s="45"/>
      <c r="AD29"/>
      <c r="AE29" s="47"/>
      <c r="AF29" s="47"/>
      <c r="AG29" s="47"/>
      <c r="AH29" s="47"/>
      <c r="AI29" s="47"/>
      <c r="AJ29" s="47"/>
      <c r="AK29" s="47"/>
      <c r="AL29" s="47"/>
      <c r="AM29" s="47"/>
      <c r="AN29" s="47"/>
      <c r="AO29" s="47"/>
      <c r="AP29" s="47"/>
      <c r="AQ29" s="47"/>
      <c r="AR29" s="47"/>
      <c r="AS29" s="47"/>
      <c r="AT29" s="47"/>
      <c r="AU29" s="47"/>
      <c r="AV29" s="47">
        <v>-34.958948238578387</v>
      </c>
      <c r="AW29" s="47">
        <v>-1.6914708377360901</v>
      </c>
      <c r="AX29" s="47">
        <v>1.245676992935596</v>
      </c>
      <c r="AY29" s="47">
        <v>2.8312945859182039</v>
      </c>
      <c r="AZ29" s="47">
        <v>19.827301035219577</v>
      </c>
      <c r="BA29" s="47">
        <v>-9.5597974241781589</v>
      </c>
      <c r="BB29" s="47">
        <v>5.7960125076227094</v>
      </c>
      <c r="BC29" s="47">
        <v>2.0070931834798476</v>
      </c>
      <c r="BD29" s="47"/>
      <c r="BE29"/>
    </row>
    <row r="30" spans="1:61" s="43" customFormat="1" ht="15" customHeight="1" x14ac:dyDescent="0.3">
      <c r="A30"/>
      <c r="B30" s="44" t="s">
        <v>40</v>
      </c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5">
        <v>10990.877</v>
      </c>
      <c r="U30" s="45">
        <v>12337.183000000001</v>
      </c>
      <c r="V30" s="45">
        <v>12968.596</v>
      </c>
      <c r="W30" s="45">
        <v>13161.528</v>
      </c>
      <c r="X30" s="45">
        <v>14087.208999999999</v>
      </c>
      <c r="Y30" s="45">
        <v>14097.985000000001</v>
      </c>
      <c r="Z30" s="45">
        <v>15640.801000000001</v>
      </c>
      <c r="AA30" s="45">
        <v>16691.942999999999</v>
      </c>
      <c r="AB30" s="46">
        <v>13020.847</v>
      </c>
      <c r="AC30" s="45"/>
      <c r="AD30"/>
      <c r="AE30" s="47"/>
      <c r="AF30" s="47"/>
      <c r="AG30" s="47"/>
      <c r="AH30" s="47"/>
      <c r="AI30" s="47"/>
      <c r="AJ30" s="47"/>
      <c r="AK30" s="47"/>
      <c r="AL30" s="47"/>
      <c r="AM30" s="47"/>
      <c r="AN30" s="47"/>
      <c r="AO30" s="47"/>
      <c r="AP30" s="47"/>
      <c r="AQ30" s="47"/>
      <c r="AR30" s="47"/>
      <c r="AS30" s="47"/>
      <c r="AT30" s="47"/>
      <c r="AU30" s="47"/>
      <c r="AV30" s="47">
        <v>12.249304582336789</v>
      </c>
      <c r="AW30" s="47">
        <v>5.1179673674290038</v>
      </c>
      <c r="AX30" s="47">
        <v>1.4876860995592793</v>
      </c>
      <c r="AY30" s="47">
        <v>7.0332335272925652</v>
      </c>
      <c r="AZ30" s="47">
        <v>7.6494925290039067E-2</v>
      </c>
      <c r="BA30" s="47">
        <v>10.943521361386047</v>
      </c>
      <c r="BB30" s="47">
        <v>6.720512587558642</v>
      </c>
      <c r="BC30" s="47">
        <v>-21.993221520107035</v>
      </c>
      <c r="BD30" s="47"/>
      <c r="BE30"/>
    </row>
    <row r="31" spans="1:61" s="43" customFormat="1" ht="15" customHeight="1" x14ac:dyDescent="0.3">
      <c r="A31"/>
      <c r="B31" s="44" t="s">
        <v>41</v>
      </c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5">
        <v>39421.14</v>
      </c>
      <c r="U31" s="45">
        <v>43229.348999999987</v>
      </c>
      <c r="V31" s="45">
        <v>44810.469000000026</v>
      </c>
      <c r="W31" s="45">
        <v>47717.917000000016</v>
      </c>
      <c r="X31" s="45">
        <v>49135.314999999988</v>
      </c>
      <c r="Y31" s="45">
        <v>52543.874999999985</v>
      </c>
      <c r="Z31" s="45">
        <v>55050.984000000011</v>
      </c>
      <c r="AA31" s="45">
        <v>57490.633000000002</v>
      </c>
      <c r="AB31" s="46">
        <v>51337.156999999999</v>
      </c>
      <c r="AC31" s="45"/>
      <c r="AD31"/>
      <c r="AE31" s="47"/>
      <c r="AF31" s="47"/>
      <c r="AG31" s="47"/>
      <c r="AH31" s="47"/>
      <c r="AI31" s="47"/>
      <c r="AJ31" s="47"/>
      <c r="AK31" s="47"/>
      <c r="AL31" s="47"/>
      <c r="AM31" s="47"/>
      <c r="AN31" s="47"/>
      <c r="AO31" s="47"/>
      <c r="AP31" s="47"/>
      <c r="AQ31" s="47"/>
      <c r="AR31" s="47"/>
      <c r="AS31" s="47"/>
      <c r="AT31" s="47"/>
      <c r="AU31" s="47"/>
      <c r="AV31" s="47">
        <v>9.6603218476177712</v>
      </c>
      <c r="AW31" s="47">
        <v>3.6575151756276494</v>
      </c>
      <c r="AX31" s="47">
        <v>6.488323074681472</v>
      </c>
      <c r="AY31" s="47">
        <v>2.9703685515023035</v>
      </c>
      <c r="AZ31" s="47">
        <v>6.9370879173156794</v>
      </c>
      <c r="BA31" s="47">
        <v>4.771458138555686</v>
      </c>
      <c r="BB31" s="47">
        <v>4.4316174257666123</v>
      </c>
      <c r="BC31" s="47">
        <v>-10.703441028384574</v>
      </c>
      <c r="BD31" s="47"/>
      <c r="BE31"/>
    </row>
    <row r="32" spans="1:61" s="43" customFormat="1" ht="15" customHeight="1" x14ac:dyDescent="0.3">
      <c r="A32"/>
      <c r="B32" s="55" t="s">
        <v>42</v>
      </c>
      <c r="C32" s="40">
        <v>13654.948000000004</v>
      </c>
      <c r="D32" s="40">
        <v>15769.263000000006</v>
      </c>
      <c r="E32" s="40">
        <v>16660.727999999988</v>
      </c>
      <c r="F32" s="40">
        <v>19348.582999999999</v>
      </c>
      <c r="G32" s="40">
        <v>21156.209999999977</v>
      </c>
      <c r="H32" s="40">
        <v>20948.987999999983</v>
      </c>
      <c r="I32" s="40">
        <v>22675.618000000017</v>
      </c>
      <c r="J32" s="40">
        <v>25496.212000000029</v>
      </c>
      <c r="K32" s="40">
        <v>27814.128999999986</v>
      </c>
      <c r="L32" s="40">
        <v>30075.822000000044</v>
      </c>
      <c r="M32" s="40">
        <v>38171.486000000004</v>
      </c>
      <c r="N32" s="40">
        <v>42999.409000000014</v>
      </c>
      <c r="O32" s="40">
        <v>45708.570000000036</v>
      </c>
      <c r="P32" s="40">
        <v>42598.049999999988</v>
      </c>
      <c r="Q32" s="40">
        <v>43140.497999999992</v>
      </c>
      <c r="R32" s="40">
        <v>45270.704999999958</v>
      </c>
      <c r="S32" s="40">
        <v>43179.338999999978</v>
      </c>
      <c r="T32" s="40">
        <v>43698.573999999993</v>
      </c>
      <c r="U32" s="40">
        <v>47604.327000000019</v>
      </c>
      <c r="V32" s="40">
        <v>49006.847999999998</v>
      </c>
      <c r="W32" s="40">
        <v>49533.676999999967</v>
      </c>
      <c r="X32" s="40">
        <v>50831.187000000005</v>
      </c>
      <c r="Y32" s="40">
        <v>52823.392999999982</v>
      </c>
      <c r="Z32" s="40">
        <v>55597.190000000061</v>
      </c>
      <c r="AA32" s="40">
        <v>58477.446999999986</v>
      </c>
      <c r="AB32" s="41">
        <v>50427.858999999968</v>
      </c>
      <c r="AC32" s="40"/>
      <c r="AD32" s="51"/>
      <c r="AE32" s="42">
        <v>15.483874416804822</v>
      </c>
      <c r="AF32" s="42">
        <v>5.6531811283760165</v>
      </c>
      <c r="AG32" s="42">
        <v>16.132878467255527</v>
      </c>
      <c r="AH32" s="42">
        <v>9.3424257476631691</v>
      </c>
      <c r="AI32" s="42">
        <v>-0.979485456043377</v>
      </c>
      <c r="AJ32" s="42">
        <v>8.2420687815565845</v>
      </c>
      <c r="AK32" s="42">
        <v>12.438884796877465</v>
      </c>
      <c r="AL32" s="42">
        <v>9.0912210802136215</v>
      </c>
      <c r="AM32" s="42">
        <v>8.1314536220064948</v>
      </c>
      <c r="AN32" s="42">
        <v>26.917515338400225</v>
      </c>
      <c r="AO32" s="42">
        <v>12.647982842480927</v>
      </c>
      <c r="AP32" s="42">
        <v>6.3004610133130461</v>
      </c>
      <c r="AQ32" s="42">
        <v>-6.8051133518288696</v>
      </c>
      <c r="AR32" s="42">
        <v>1.2734104025888606</v>
      </c>
      <c r="AS32" s="42">
        <v>4.9378359053712506</v>
      </c>
      <c r="AT32" s="42">
        <v>-4.6196894879370269</v>
      </c>
      <c r="AU32" s="42">
        <v>1.2025079865164574</v>
      </c>
      <c r="AV32" s="42">
        <v>8.9379415447287283</v>
      </c>
      <c r="AW32" s="42">
        <v>2.9462048691497693</v>
      </c>
      <c r="AX32" s="42">
        <v>1.0750109862196582</v>
      </c>
      <c r="AY32" s="42">
        <v>2.6194501974889515</v>
      </c>
      <c r="AZ32" s="42">
        <v>3.9192592531824531</v>
      </c>
      <c r="BA32" s="42">
        <v>5.2510769234382195</v>
      </c>
      <c r="BB32" s="42">
        <v>5.1805801696091507</v>
      </c>
      <c r="BC32" s="42">
        <v>-13.765286299177903</v>
      </c>
      <c r="BD32" s="42"/>
      <c r="BE32" s="51"/>
    </row>
    <row r="33" spans="1:57" s="4" customFormat="1" ht="15" customHeight="1" x14ac:dyDescent="0.3">
      <c r="A33"/>
      <c r="B33" s="44" t="s">
        <v>29</v>
      </c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>
        <v>1691.098</v>
      </c>
      <c r="U33" s="45">
        <v>964.255</v>
      </c>
      <c r="V33" s="45">
        <v>959.423</v>
      </c>
      <c r="W33" s="45">
        <v>986.26800000000003</v>
      </c>
      <c r="X33" s="45">
        <v>1052.07</v>
      </c>
      <c r="Y33" s="45">
        <v>1314.394</v>
      </c>
      <c r="Z33" s="45">
        <v>1141.2370000000001</v>
      </c>
      <c r="AA33" s="45">
        <v>1213.088</v>
      </c>
      <c r="AB33" s="46">
        <v>1269.838</v>
      </c>
      <c r="AC33" s="45"/>
      <c r="AD33"/>
      <c r="AE33" s="47"/>
      <c r="AF33" s="47"/>
      <c r="AG33" s="47"/>
      <c r="AH33" s="47"/>
      <c r="AI33" s="47"/>
      <c r="AJ33" s="47"/>
      <c r="AK33" s="47"/>
      <c r="AL33" s="47"/>
      <c r="AM33" s="47"/>
      <c r="AN33" s="47"/>
      <c r="AO33" s="47"/>
      <c r="AP33" s="47"/>
      <c r="AQ33" s="47"/>
      <c r="AR33" s="47"/>
      <c r="AS33" s="47"/>
      <c r="AT33" s="47"/>
      <c r="AU33" s="47"/>
      <c r="AV33" s="47">
        <v>-42.980536905608076</v>
      </c>
      <c r="AW33" s="47">
        <v>-0.50111225764968748</v>
      </c>
      <c r="AX33" s="47">
        <v>2.7980359028290991</v>
      </c>
      <c r="AY33" s="47">
        <v>6.6718173964885716</v>
      </c>
      <c r="AZ33" s="47">
        <v>24.934082332924625</v>
      </c>
      <c r="BA33" s="47">
        <v>-13.17390371532432</v>
      </c>
      <c r="BB33" s="47">
        <v>6.2958877078117759</v>
      </c>
      <c r="BC33" s="47">
        <v>4.6781437125748502</v>
      </c>
      <c r="BD33" s="47"/>
      <c r="BE33"/>
    </row>
    <row r="34" spans="1:57" s="4" customFormat="1" ht="15" customHeight="1" x14ac:dyDescent="0.3">
      <c r="A34"/>
      <c r="B34" s="44" t="s">
        <v>30</v>
      </c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>
        <v>10289.780000000001</v>
      </c>
      <c r="U34" s="45">
        <v>11341.976000000001</v>
      </c>
      <c r="V34" s="45">
        <v>12111.205</v>
      </c>
      <c r="W34" s="45">
        <v>12278.08</v>
      </c>
      <c r="X34" s="45">
        <v>13145.052</v>
      </c>
      <c r="Y34" s="45">
        <v>13068.075000000001</v>
      </c>
      <c r="Z34" s="45">
        <v>14610.29</v>
      </c>
      <c r="AA34" s="45">
        <v>15624.727000000001</v>
      </c>
      <c r="AB34" s="46">
        <v>12000.157999999999</v>
      </c>
      <c r="AC34" s="45"/>
      <c r="AD34"/>
      <c r="AE34" s="47"/>
      <c r="AF34" s="47"/>
      <c r="AG34" s="47"/>
      <c r="AH34" s="47"/>
      <c r="AI34" s="47"/>
      <c r="AJ34" s="47"/>
      <c r="AK34" s="47"/>
      <c r="AL34" s="47"/>
      <c r="AM34" s="47"/>
      <c r="AN34" s="47"/>
      <c r="AO34" s="47"/>
      <c r="AP34" s="47"/>
      <c r="AQ34" s="47"/>
      <c r="AR34" s="47"/>
      <c r="AS34" s="47"/>
      <c r="AT34" s="47"/>
      <c r="AU34" s="47"/>
      <c r="AV34" s="47">
        <v>10.225641364538404</v>
      </c>
      <c r="AW34" s="47">
        <v>6.7821427236312202</v>
      </c>
      <c r="AX34" s="47">
        <v>1.3778562909305887</v>
      </c>
      <c r="AY34" s="47">
        <v>7.0611365946467188</v>
      </c>
      <c r="AZ34" s="47">
        <v>-0.58559677055670034</v>
      </c>
      <c r="BA34" s="47">
        <v>11.80139385487151</v>
      </c>
      <c r="BB34" s="47">
        <v>6.943305026799603</v>
      </c>
      <c r="BC34" s="47">
        <v>-23.197646909286807</v>
      </c>
      <c r="BD34" s="47"/>
      <c r="BE34"/>
    </row>
    <row r="35" spans="1:57" s="4" customFormat="1" ht="15" customHeight="1" x14ac:dyDescent="0.3">
      <c r="A35"/>
      <c r="B35" s="44" t="s">
        <v>31</v>
      </c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>
        <v>31717.695999999996</v>
      </c>
      <c r="U35" s="45">
        <v>35298.09599999999</v>
      </c>
      <c r="V35" s="45">
        <v>35936.220000000023</v>
      </c>
      <c r="W35" s="45">
        <v>36269.329000000012</v>
      </c>
      <c r="X35" s="45">
        <v>36634.064999999988</v>
      </c>
      <c r="Y35" s="45">
        <v>38440.923999999985</v>
      </c>
      <c r="Z35" s="45">
        <v>39845.663000000015</v>
      </c>
      <c r="AA35" s="45">
        <v>41639.631999999998</v>
      </c>
      <c r="AB35" s="46">
        <v>37157.862999999998</v>
      </c>
      <c r="AC35" s="45"/>
      <c r="AD35"/>
      <c r="AE35" s="47"/>
      <c r="AF35" s="47"/>
      <c r="AG35" s="47"/>
      <c r="AH35" s="47"/>
      <c r="AI35" s="47"/>
      <c r="AJ35" s="47"/>
      <c r="AK35" s="47"/>
      <c r="AL35" s="47"/>
      <c r="AM35" s="47"/>
      <c r="AN35" s="47"/>
      <c r="AO35" s="47"/>
      <c r="AP35" s="47"/>
      <c r="AQ35" s="47"/>
      <c r="AR35" s="47"/>
      <c r="AS35" s="47"/>
      <c r="AT35" s="47"/>
      <c r="AU35" s="47"/>
      <c r="AV35" s="47">
        <v>11.288335697523536</v>
      </c>
      <c r="AW35" s="47">
        <v>1.8078142231808558</v>
      </c>
      <c r="AX35" s="47">
        <v>0.92694501536329987</v>
      </c>
      <c r="AY35" s="47">
        <v>1.0056320589773668</v>
      </c>
      <c r="AZ35" s="47">
        <v>4.9321826556785258</v>
      </c>
      <c r="BA35" s="47">
        <v>3.6542800063807808</v>
      </c>
      <c r="BB35" s="47">
        <v>4.502294264748417</v>
      </c>
      <c r="BC35" s="47">
        <v>-10.763229127481242</v>
      </c>
      <c r="BD35" s="47"/>
      <c r="BE35"/>
    </row>
    <row r="36" spans="1:57" s="52" customFormat="1" ht="15" customHeight="1" x14ac:dyDescent="0.3">
      <c r="A36"/>
      <c r="B36" s="55" t="s">
        <v>43</v>
      </c>
      <c r="C36" s="40">
        <v>5331.226999999999</v>
      </c>
      <c r="D36" s="40">
        <v>5466.8469999999998</v>
      </c>
      <c r="E36" s="40">
        <v>6352.7849999999989</v>
      </c>
      <c r="F36" s="40">
        <v>6842.4159999999983</v>
      </c>
      <c r="G36" s="40">
        <v>8216.2900000000009</v>
      </c>
      <c r="H36" s="40">
        <v>10299.293000000003</v>
      </c>
      <c r="I36" s="40">
        <v>10696.643999999998</v>
      </c>
      <c r="J36" s="40">
        <v>10809.825000000001</v>
      </c>
      <c r="K36" s="40">
        <v>11600.100999999999</v>
      </c>
      <c r="L36" s="40">
        <v>12935.272999999999</v>
      </c>
      <c r="M36" s="40">
        <v>9438.8869999999988</v>
      </c>
      <c r="N36" s="40">
        <v>8129.1340000000018</v>
      </c>
      <c r="O36" s="40">
        <v>9272.2950000000001</v>
      </c>
      <c r="P36" s="40">
        <v>9076.3349999999991</v>
      </c>
      <c r="Q36" s="40">
        <v>6151.2309999999998</v>
      </c>
      <c r="R36" s="40">
        <v>8002.12</v>
      </c>
      <c r="S36" s="40">
        <v>8731.4609999999993</v>
      </c>
      <c r="T36" s="40">
        <v>8779.6150000000016</v>
      </c>
      <c r="U36" s="40">
        <v>9306.0650000000005</v>
      </c>
      <c r="V36" s="40">
        <v>10093.346</v>
      </c>
      <c r="W36" s="40">
        <v>12683.354000000001</v>
      </c>
      <c r="X36" s="40">
        <v>13766.794000000002</v>
      </c>
      <c r="Y36" s="40">
        <v>15466.64</v>
      </c>
      <c r="Z36" s="40">
        <v>16585.206000000002</v>
      </c>
      <c r="AA36" s="40">
        <v>17282.135999999999</v>
      </c>
      <c r="AB36" s="41">
        <v>15538.803999999998</v>
      </c>
      <c r="AC36" s="40"/>
      <c r="AD36" s="51"/>
      <c r="AE36" s="42">
        <v>2.54387967347856</v>
      </c>
      <c r="AF36" s="42">
        <v>16.205648338063956</v>
      </c>
      <c r="AG36" s="42">
        <v>7.7073441018387916</v>
      </c>
      <c r="AH36" s="42">
        <v>20.078785037331887</v>
      </c>
      <c r="AI36" s="42">
        <v>25.352111476104206</v>
      </c>
      <c r="AJ36" s="42">
        <v>3.8580415179954097</v>
      </c>
      <c r="AK36" s="42">
        <v>1.0580982222087818</v>
      </c>
      <c r="AL36" s="42">
        <v>7.3107196462477235</v>
      </c>
      <c r="AM36" s="42">
        <v>11.510003231868417</v>
      </c>
      <c r="AN36" s="42">
        <v>-27.029858588991516</v>
      </c>
      <c r="AO36" s="42">
        <v>-13.876138150610311</v>
      </c>
      <c r="AP36" s="42">
        <v>14.062518836569776</v>
      </c>
      <c r="AQ36" s="42">
        <v>-2.1133926390392124</v>
      </c>
      <c r="AR36" s="42">
        <v>-32.227810013623333</v>
      </c>
      <c r="AS36" s="42">
        <v>30.089733258269771</v>
      </c>
      <c r="AT36" s="42">
        <v>9.1143471979925259</v>
      </c>
      <c r="AU36" s="42">
        <v>0.55149991507723939</v>
      </c>
      <c r="AV36" s="42">
        <v>5.9962766021061151</v>
      </c>
      <c r="AW36" s="42">
        <v>8.4598699880131836</v>
      </c>
      <c r="AX36" s="42">
        <v>25.660549038941117</v>
      </c>
      <c r="AY36" s="42">
        <v>8.5422199837677049</v>
      </c>
      <c r="AZ36" s="42">
        <v>12.347435430500358</v>
      </c>
      <c r="BA36" s="42">
        <v>7.232120227793513</v>
      </c>
      <c r="BB36" s="42">
        <v>4.2021184421827291</v>
      </c>
      <c r="BC36" s="42">
        <v>-10.087479927249737</v>
      </c>
      <c r="BD36" s="42"/>
      <c r="BE36" s="51"/>
    </row>
    <row r="37" spans="1:57" s="50" customFormat="1" ht="15" customHeight="1" x14ac:dyDescent="0.3">
      <c r="A37"/>
      <c r="B37" s="44" t="s">
        <v>29</v>
      </c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>
        <v>375.07400000000001</v>
      </c>
      <c r="U37" s="45">
        <v>379.60500000000002</v>
      </c>
      <c r="V37" s="45">
        <v>361.70600000000002</v>
      </c>
      <c r="W37" s="45">
        <v>351.31799999999998</v>
      </c>
      <c r="X37" s="45">
        <v>323.387</v>
      </c>
      <c r="Y37" s="45">
        <v>333.779</v>
      </c>
      <c r="Z37" s="45">
        <v>349.37400000000002</v>
      </c>
      <c r="AA37" s="45">
        <v>363.9190000000001</v>
      </c>
      <c r="AB37" s="46">
        <v>338.82100000000014</v>
      </c>
      <c r="AC37" s="45"/>
      <c r="AD37"/>
      <c r="AE37" s="47"/>
      <c r="AF37" s="47"/>
      <c r="AG37" s="47"/>
      <c r="AH37" s="47"/>
      <c r="AI37" s="47"/>
      <c r="AJ37" s="47"/>
      <c r="AK37" s="47"/>
      <c r="AL37" s="47"/>
      <c r="AM37" s="47"/>
      <c r="AN37" s="47"/>
      <c r="AO37" s="47"/>
      <c r="AP37" s="47"/>
      <c r="AQ37" s="47"/>
      <c r="AR37" s="47"/>
      <c r="AS37" s="47"/>
      <c r="AT37" s="47"/>
      <c r="AU37" s="47"/>
      <c r="AV37" s="47">
        <v>1.2080282824189374</v>
      </c>
      <c r="AW37" s="47">
        <v>-4.7151644472543826</v>
      </c>
      <c r="AX37" s="47">
        <v>-2.8719457238752004</v>
      </c>
      <c r="AY37" s="47">
        <v>-7.9503469790901651</v>
      </c>
      <c r="AZ37" s="47">
        <v>3.2134872459313439</v>
      </c>
      <c r="BA37" s="47">
        <v>4.6722531974749844</v>
      </c>
      <c r="BB37" s="47">
        <v>4.1631603954501681</v>
      </c>
      <c r="BC37" s="47">
        <v>-6.8965896257134007</v>
      </c>
      <c r="BD37" s="47"/>
      <c r="BE37"/>
    </row>
    <row r="38" spans="1:57" s="50" customFormat="1" ht="15" customHeight="1" x14ac:dyDescent="0.3">
      <c r="A38"/>
      <c r="B38" s="44" t="s">
        <v>30</v>
      </c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>
        <v>701.09699999999998</v>
      </c>
      <c r="U38" s="45">
        <v>995.20699999999999</v>
      </c>
      <c r="V38" s="45">
        <v>857.39099999999996</v>
      </c>
      <c r="W38" s="45">
        <v>883.44799999999998</v>
      </c>
      <c r="X38" s="45">
        <v>942.15700000000004</v>
      </c>
      <c r="Y38" s="45">
        <v>1029.9100000000001</v>
      </c>
      <c r="Z38" s="45">
        <v>1030.511</v>
      </c>
      <c r="AA38" s="45">
        <v>1067.2159999999985</v>
      </c>
      <c r="AB38" s="46">
        <v>1020.6890000000003</v>
      </c>
      <c r="AC38" s="45"/>
      <c r="AD38"/>
      <c r="AE38" s="47"/>
      <c r="AF38" s="47"/>
      <c r="AG38" s="47"/>
      <c r="AH38" s="47"/>
      <c r="AI38" s="47"/>
      <c r="AJ38" s="47"/>
      <c r="AK38" s="47"/>
      <c r="AL38" s="47"/>
      <c r="AM38" s="47"/>
      <c r="AN38" s="47"/>
      <c r="AO38" s="47"/>
      <c r="AP38" s="47"/>
      <c r="AQ38" s="47"/>
      <c r="AR38" s="47"/>
      <c r="AS38" s="47"/>
      <c r="AT38" s="47"/>
      <c r="AU38" s="47"/>
      <c r="AV38" s="47">
        <v>41.949972685662615</v>
      </c>
      <c r="AW38" s="47">
        <v>-13.847973336200411</v>
      </c>
      <c r="AX38" s="47">
        <v>3.0391035128663604</v>
      </c>
      <c r="AY38" s="47">
        <v>6.6454392335485579</v>
      </c>
      <c r="AZ38" s="47">
        <v>9.3140527534158366</v>
      </c>
      <c r="BA38" s="47">
        <v>5.8354613509907213E-2</v>
      </c>
      <c r="BB38" s="47">
        <v>3.5618251527638778</v>
      </c>
      <c r="BC38" s="47">
        <v>-4.3596610245721852</v>
      </c>
      <c r="BD38" s="47"/>
      <c r="BE38"/>
    </row>
    <row r="39" spans="1:57" s="50" customFormat="1" ht="15" customHeight="1" x14ac:dyDescent="0.3">
      <c r="A39"/>
      <c r="B39" s="44" t="s">
        <v>31</v>
      </c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>
        <v>7703.4439999999995</v>
      </c>
      <c r="U39" s="45">
        <v>7931.2530000000006</v>
      </c>
      <c r="V39" s="45">
        <v>8874.2489999999998</v>
      </c>
      <c r="W39" s="45">
        <v>11448.588</v>
      </c>
      <c r="X39" s="45">
        <v>12501.25</v>
      </c>
      <c r="Y39" s="45">
        <v>14102.950999999999</v>
      </c>
      <c r="Z39" s="45">
        <v>15205.320999999998</v>
      </c>
      <c r="AA39" s="45">
        <v>15851.001000000004</v>
      </c>
      <c r="AB39" s="46">
        <v>14179.294000000002</v>
      </c>
      <c r="AC39" s="45"/>
      <c r="AD39"/>
      <c r="AE39" s="47"/>
      <c r="AF39" s="47"/>
      <c r="AG39" s="47"/>
      <c r="AH39" s="47"/>
      <c r="AI39" s="47"/>
      <c r="AJ39" s="47"/>
      <c r="AK39" s="47"/>
      <c r="AL39" s="47"/>
      <c r="AM39" s="47"/>
      <c r="AN39" s="47"/>
      <c r="AO39" s="47"/>
      <c r="AP39" s="47"/>
      <c r="AQ39" s="47"/>
      <c r="AR39" s="47"/>
      <c r="AS39" s="47"/>
      <c r="AT39" s="47"/>
      <c r="AU39" s="47"/>
      <c r="AV39" s="47">
        <v>2.9572357506590703</v>
      </c>
      <c r="AW39" s="47">
        <v>11.889621980284819</v>
      </c>
      <c r="AX39" s="47">
        <v>29.009091360857692</v>
      </c>
      <c r="AY39" s="47">
        <v>9.194688462891671</v>
      </c>
      <c r="AZ39" s="47">
        <v>12.812326767323261</v>
      </c>
      <c r="BA39" s="47">
        <v>7.8165910099240863</v>
      </c>
      <c r="BB39" s="47">
        <v>4.2464082145980724</v>
      </c>
      <c r="BC39" s="47">
        <v>-10.54638126639448</v>
      </c>
      <c r="BD39" s="47"/>
      <c r="BE39"/>
    </row>
    <row r="40" spans="1:57" s="50" customFormat="1" ht="15" customHeight="1" x14ac:dyDescent="0.3">
      <c r="A40"/>
      <c r="B40" s="39" t="s">
        <v>44</v>
      </c>
      <c r="C40" s="40">
        <v>1330.7449999999999</v>
      </c>
      <c r="D40" s="40">
        <v>1341.982</v>
      </c>
      <c r="E40" s="40">
        <v>1319.519</v>
      </c>
      <c r="F40" s="40">
        <v>1035.7739999999999</v>
      </c>
      <c r="G40" s="40">
        <v>986.25699999999995</v>
      </c>
      <c r="H40" s="40">
        <v>924.57400000000007</v>
      </c>
      <c r="I40" s="40">
        <v>962.00099999999998</v>
      </c>
      <c r="J40" s="40">
        <v>1061.9870000000001</v>
      </c>
      <c r="K40" s="40">
        <v>1077.932</v>
      </c>
      <c r="L40" s="40">
        <v>1073.576</v>
      </c>
      <c r="M40" s="40">
        <v>1081.249</v>
      </c>
      <c r="N40" s="40">
        <v>1159.4349999999999</v>
      </c>
      <c r="O40" s="40">
        <v>1181.6059999999998</v>
      </c>
      <c r="P40" s="40">
        <v>1173.933</v>
      </c>
      <c r="Q40" s="40">
        <v>1132.895</v>
      </c>
      <c r="R40" s="40">
        <v>983.57899999999995</v>
      </c>
      <c r="S40" s="40">
        <v>913.47399999999993</v>
      </c>
      <c r="T40" s="40">
        <v>925.06299999999999</v>
      </c>
      <c r="U40" s="40">
        <v>920.24299999999994</v>
      </c>
      <c r="V40" s="40">
        <v>894.01300000000015</v>
      </c>
      <c r="W40" s="40">
        <v>910.55500000000006</v>
      </c>
      <c r="X40" s="40">
        <v>813.04399999999998</v>
      </c>
      <c r="Y40" s="40">
        <v>807.56400000000008</v>
      </c>
      <c r="Z40" s="40">
        <v>759.255</v>
      </c>
      <c r="AA40" s="40">
        <v>761.12099999999998</v>
      </c>
      <c r="AB40" s="41">
        <v>623.39699999999993</v>
      </c>
      <c r="AC40" s="40"/>
      <c r="AD40" s="51"/>
      <c r="AE40" s="42">
        <v>0.84441421910283943</v>
      </c>
      <c r="AF40" s="42">
        <v>-1.6738674587289522</v>
      </c>
      <c r="AG40" s="42">
        <v>-21.503669140042707</v>
      </c>
      <c r="AH40" s="42">
        <v>-4.7806760934335042</v>
      </c>
      <c r="AI40" s="42">
        <v>-6.2542521878171602</v>
      </c>
      <c r="AJ40" s="42">
        <v>4.0480264424480792</v>
      </c>
      <c r="AK40" s="42">
        <v>10.393544289455011</v>
      </c>
      <c r="AL40" s="42">
        <v>1.5014308084750505</v>
      </c>
      <c r="AM40" s="42">
        <v>-0.40410712364045176</v>
      </c>
      <c r="AN40" s="42">
        <v>0.71471418884177751</v>
      </c>
      <c r="AO40" s="42">
        <v>7.2310818322144037</v>
      </c>
      <c r="AP40" s="42">
        <v>1.912224488651785</v>
      </c>
      <c r="AQ40" s="42">
        <v>-0.64937043312235854</v>
      </c>
      <c r="AR40" s="42">
        <v>-3.4957702015362044</v>
      </c>
      <c r="AS40" s="42">
        <v>-13.18003875028136</v>
      </c>
      <c r="AT40" s="42">
        <v>-7.1275413566170105</v>
      </c>
      <c r="AU40" s="42">
        <v>1.2686732189421983</v>
      </c>
      <c r="AV40" s="42">
        <v>-0.52104559365146486</v>
      </c>
      <c r="AW40" s="42">
        <v>-2.8503340965375226</v>
      </c>
      <c r="AX40" s="42">
        <v>1.8503086644153848</v>
      </c>
      <c r="AY40" s="42">
        <v>-10.708963214742665</v>
      </c>
      <c r="AZ40" s="42">
        <v>-0.67401026266719943</v>
      </c>
      <c r="BA40" s="42">
        <v>-5.9820645794017668</v>
      </c>
      <c r="BB40" s="42">
        <v>0.24576723235276493</v>
      </c>
      <c r="BC40" s="42">
        <v>-18.094888986113911</v>
      </c>
      <c r="BD40" s="42"/>
      <c r="BE40"/>
    </row>
    <row r="41" spans="1:57" s="43" customFormat="1" ht="15" customHeight="1" x14ac:dyDescent="0.3">
      <c r="A41"/>
      <c r="B41" s="55" t="s">
        <v>45</v>
      </c>
      <c r="C41" s="40">
        <v>491.20699999999999</v>
      </c>
      <c r="D41" s="40">
        <v>526.26299999999992</v>
      </c>
      <c r="E41" s="40">
        <v>496.452</v>
      </c>
      <c r="F41" s="40">
        <v>515.06499999999994</v>
      </c>
      <c r="G41" s="40">
        <v>526.50799999999992</v>
      </c>
      <c r="H41" s="40">
        <v>541.76700000000005</v>
      </c>
      <c r="I41" s="40">
        <v>563.71999999999991</v>
      </c>
      <c r="J41" s="40">
        <v>581.00300000000004</v>
      </c>
      <c r="K41" s="40">
        <v>606.45100000000002</v>
      </c>
      <c r="L41" s="40">
        <v>613.29600000000005</v>
      </c>
      <c r="M41" s="40">
        <v>620.61300000000006</v>
      </c>
      <c r="N41" s="40">
        <v>630.83600000000013</v>
      </c>
      <c r="O41" s="40">
        <v>649.59599999999989</v>
      </c>
      <c r="P41" s="40">
        <v>620.846</v>
      </c>
      <c r="Q41" s="40">
        <v>575.77900000000011</v>
      </c>
      <c r="R41" s="40">
        <v>572.58000000000004</v>
      </c>
      <c r="S41" s="40">
        <v>544.404</v>
      </c>
      <c r="T41" s="40">
        <v>534.64599999999996</v>
      </c>
      <c r="U41" s="40">
        <v>571.63699999999994</v>
      </c>
      <c r="V41" s="40">
        <v>576.78500000000008</v>
      </c>
      <c r="W41" s="40">
        <v>586.53899999999999</v>
      </c>
      <c r="X41" s="40">
        <v>579.68799999999999</v>
      </c>
      <c r="Y41" s="40">
        <v>577.34400000000005</v>
      </c>
      <c r="Z41" s="40">
        <v>556.846</v>
      </c>
      <c r="AA41" s="40">
        <v>553.59100000000001</v>
      </c>
      <c r="AB41" s="41">
        <v>527.404</v>
      </c>
      <c r="AC41" s="40"/>
      <c r="AD41" s="51"/>
      <c r="AE41" s="42">
        <v>7.1367061137157917</v>
      </c>
      <c r="AF41" s="42">
        <v>-5.6646581652139574</v>
      </c>
      <c r="AG41" s="42">
        <v>3.7492043540966584</v>
      </c>
      <c r="AH41" s="42">
        <v>2.2216613437138975</v>
      </c>
      <c r="AI41" s="42">
        <v>2.898151595037517</v>
      </c>
      <c r="AJ41" s="42">
        <v>4.0521109628308585</v>
      </c>
      <c r="AK41" s="42">
        <v>3.0658837720854559</v>
      </c>
      <c r="AL41" s="42">
        <v>4.3800118071679455</v>
      </c>
      <c r="AM41" s="42">
        <v>1.128697949216017</v>
      </c>
      <c r="AN41" s="42">
        <v>1.1930617515848803</v>
      </c>
      <c r="AO41" s="42">
        <v>1.6472423233158295</v>
      </c>
      <c r="AP41" s="42">
        <v>2.973831550513883</v>
      </c>
      <c r="AQ41" s="42">
        <v>-4.4258277452447201</v>
      </c>
      <c r="AR41" s="42">
        <v>-7.2589659915663303</v>
      </c>
      <c r="AS41" s="42">
        <v>-0.55559511548703033</v>
      </c>
      <c r="AT41" s="42">
        <v>-4.920884417897943</v>
      </c>
      <c r="AU41" s="42">
        <v>-1.7924188654014368</v>
      </c>
      <c r="AV41" s="42">
        <v>6.9187836437568011</v>
      </c>
      <c r="AW41" s="42">
        <v>0.90057151653936651</v>
      </c>
      <c r="AX41" s="42">
        <v>1.6910980694712767</v>
      </c>
      <c r="AY41" s="42">
        <v>-1.168038271964865</v>
      </c>
      <c r="AZ41" s="42">
        <v>-0.40435544637804083</v>
      </c>
      <c r="BA41" s="42">
        <v>-3.5503962975279979</v>
      </c>
      <c r="BB41" s="42">
        <v>-0.58454222531902811</v>
      </c>
      <c r="BC41" s="42">
        <v>-4.7303875966191669</v>
      </c>
      <c r="BD41" s="42"/>
      <c r="BE41" s="51"/>
    </row>
    <row r="42" spans="1:57" s="43" customFormat="1" ht="15" customHeight="1" x14ac:dyDescent="0.3">
      <c r="A42"/>
      <c r="B42" s="44" t="s">
        <v>29</v>
      </c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>
        <v>58.573999999999998</v>
      </c>
      <c r="U42" s="45">
        <v>57.686</v>
      </c>
      <c r="V42" s="45">
        <v>57.255000000000003</v>
      </c>
      <c r="W42" s="45">
        <v>56.862000000000002</v>
      </c>
      <c r="X42" s="45">
        <v>58.768000000000001</v>
      </c>
      <c r="Y42" s="45">
        <v>58.843000000000004</v>
      </c>
      <c r="Z42" s="45">
        <v>59.048000000000002</v>
      </c>
      <c r="AA42" s="45">
        <v>60.112000000000002</v>
      </c>
      <c r="AB42" s="46">
        <v>59.582000000000001</v>
      </c>
      <c r="AC42" s="45"/>
      <c r="AD42"/>
      <c r="AE42" s="47"/>
      <c r="AF42" s="47"/>
      <c r="AG42" s="47"/>
      <c r="AH42" s="47"/>
      <c r="AI42" s="47"/>
      <c r="AJ42" s="47"/>
      <c r="AK42" s="47"/>
      <c r="AL42" s="47"/>
      <c r="AM42" s="47"/>
      <c r="AN42" s="47"/>
      <c r="AO42" s="47"/>
      <c r="AP42" s="47"/>
      <c r="AQ42" s="47"/>
      <c r="AR42" s="47"/>
      <c r="AS42" s="47"/>
      <c r="AT42" s="47"/>
      <c r="AU42" s="47"/>
      <c r="AV42" s="47">
        <v>-1.5160310035169156</v>
      </c>
      <c r="AW42" s="47">
        <v>-0.74714835488679643</v>
      </c>
      <c r="AX42" s="47">
        <v>-0.68640293424155208</v>
      </c>
      <c r="AY42" s="47">
        <v>3.3519749569132262</v>
      </c>
      <c r="AZ42" s="47">
        <v>0.12762047372720331</v>
      </c>
      <c r="BA42" s="47">
        <v>0.3483846846693715</v>
      </c>
      <c r="BB42" s="47">
        <v>1.8019238585557513</v>
      </c>
      <c r="BC42" s="47">
        <v>-0.8816875166356154</v>
      </c>
      <c r="BD42" s="47"/>
      <c r="BE42"/>
    </row>
    <row r="43" spans="1:57" s="43" customFormat="1" ht="15" customHeight="1" x14ac:dyDescent="0.3">
      <c r="A43"/>
      <c r="B43" s="44" t="s">
        <v>30</v>
      </c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>
        <v>72.802999999999997</v>
      </c>
      <c r="U43" s="45">
        <v>88.498999999999995</v>
      </c>
      <c r="V43" s="45">
        <v>89.784999999999997</v>
      </c>
      <c r="W43" s="45">
        <v>91.52</v>
      </c>
      <c r="X43" s="45">
        <v>90.710999999999999</v>
      </c>
      <c r="Y43" s="45">
        <v>91.162999999999997</v>
      </c>
      <c r="Z43" s="45">
        <v>90.016999999999996</v>
      </c>
      <c r="AA43" s="45">
        <v>91.44</v>
      </c>
      <c r="AB43" s="46">
        <v>94.885000000000005</v>
      </c>
      <c r="AC43" s="45"/>
      <c r="AD43"/>
      <c r="AE43" s="47"/>
      <c r="AF43" s="47"/>
      <c r="AG43" s="47"/>
      <c r="AH43" s="47"/>
      <c r="AI43" s="47"/>
      <c r="AJ43" s="47"/>
      <c r="AK43" s="47"/>
      <c r="AL43" s="47"/>
      <c r="AM43" s="47"/>
      <c r="AN43" s="47"/>
      <c r="AO43" s="47"/>
      <c r="AP43" s="47"/>
      <c r="AQ43" s="47"/>
      <c r="AR43" s="47"/>
      <c r="AS43" s="47"/>
      <c r="AT43" s="47"/>
      <c r="AU43" s="47"/>
      <c r="AV43" s="47">
        <v>21.559551117399007</v>
      </c>
      <c r="AW43" s="47">
        <v>1.4531237641103305</v>
      </c>
      <c r="AX43" s="47">
        <v>1.9323940524586507</v>
      </c>
      <c r="AY43" s="47">
        <v>-0.88395979020978754</v>
      </c>
      <c r="AZ43" s="47">
        <v>0.49828576468123842</v>
      </c>
      <c r="BA43" s="47">
        <v>-1.2570889505610838</v>
      </c>
      <c r="BB43" s="47">
        <v>1.5808125131919548</v>
      </c>
      <c r="BC43" s="47">
        <v>3.7674978127734113</v>
      </c>
      <c r="BD43" s="47"/>
      <c r="BE43"/>
    </row>
    <row r="44" spans="1:57" s="43" customFormat="1" ht="15" customHeight="1" x14ac:dyDescent="0.3">
      <c r="A44"/>
      <c r="B44" s="44" t="s">
        <v>35</v>
      </c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>
        <v>157.245</v>
      </c>
      <c r="U44" s="45">
        <v>148.852</v>
      </c>
      <c r="V44" s="45">
        <v>145.857</v>
      </c>
      <c r="W44" s="45">
        <v>145.273</v>
      </c>
      <c r="X44" s="45">
        <v>142.78200000000001</v>
      </c>
      <c r="Y44" s="45">
        <v>138.49700000000001</v>
      </c>
      <c r="Z44" s="45">
        <v>138.65600000000001</v>
      </c>
      <c r="AA44" s="45">
        <v>137.04</v>
      </c>
      <c r="AB44" s="46">
        <v>124.386</v>
      </c>
      <c r="AC44" s="45"/>
      <c r="AD44"/>
      <c r="AE44" s="47"/>
      <c r="AF44" s="47"/>
      <c r="AG44" s="47"/>
      <c r="AH44" s="47"/>
      <c r="AI44" s="47"/>
      <c r="AJ44" s="47"/>
      <c r="AK44" s="47"/>
      <c r="AL44" s="47"/>
      <c r="AM44" s="47"/>
      <c r="AN44" s="47"/>
      <c r="AO44" s="47"/>
      <c r="AP44" s="47"/>
      <c r="AQ44" s="47"/>
      <c r="AR44" s="47"/>
      <c r="AS44" s="47"/>
      <c r="AT44" s="47"/>
      <c r="AU44" s="47"/>
      <c r="AV44" s="47">
        <v>-5.3375306051066813</v>
      </c>
      <c r="AW44" s="47">
        <v>-2.012065675973453</v>
      </c>
      <c r="AX44" s="47">
        <v>-0.4003921649286652</v>
      </c>
      <c r="AY44" s="47">
        <v>-1.7147026632615734</v>
      </c>
      <c r="AZ44" s="47">
        <v>-3.0010785673264109</v>
      </c>
      <c r="BA44" s="47">
        <v>0.11480393077105772</v>
      </c>
      <c r="BB44" s="47">
        <v>-1.165474267251337</v>
      </c>
      <c r="BC44" s="47">
        <v>-9.2338003502626957</v>
      </c>
      <c r="BD44" s="47"/>
      <c r="BE44"/>
    </row>
    <row r="45" spans="1:57" s="43" customFormat="1" ht="15" customHeight="1" x14ac:dyDescent="0.3">
      <c r="A45"/>
      <c r="B45" s="44" t="s">
        <v>31</v>
      </c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>
        <v>246.02399999999994</v>
      </c>
      <c r="U45" s="45">
        <v>276.59999999999991</v>
      </c>
      <c r="V45" s="45">
        <v>283.88799999999998</v>
      </c>
      <c r="W45" s="45">
        <v>292.88400000000001</v>
      </c>
      <c r="X45" s="45">
        <v>287.42700000000002</v>
      </c>
      <c r="Y45" s="45">
        <v>288.84100000000001</v>
      </c>
      <c r="Z45" s="45">
        <v>269.125</v>
      </c>
      <c r="AA45" s="45">
        <v>264.99900000000002</v>
      </c>
      <c r="AB45" s="46">
        <v>248.55099999999999</v>
      </c>
      <c r="AC45" s="45"/>
      <c r="AD45"/>
      <c r="AE45" s="47"/>
      <c r="AF45" s="47"/>
      <c r="AG45" s="47"/>
      <c r="AH45" s="47"/>
      <c r="AI45" s="47"/>
      <c r="AJ45" s="47"/>
      <c r="AK45" s="47"/>
      <c r="AL45" s="47"/>
      <c r="AM45" s="47"/>
      <c r="AN45" s="47"/>
      <c r="AO45" s="47"/>
      <c r="AP45" s="47"/>
      <c r="AQ45" s="47"/>
      <c r="AR45" s="47"/>
      <c r="AS45" s="47"/>
      <c r="AT45" s="47"/>
      <c r="AU45" s="47"/>
      <c r="AV45" s="47">
        <v>12.42805579943419</v>
      </c>
      <c r="AW45" s="47">
        <v>2.634851771511233</v>
      </c>
      <c r="AX45" s="47">
        <v>3.1688553232260745</v>
      </c>
      <c r="AY45" s="47">
        <v>-1.8631949850452716</v>
      </c>
      <c r="AZ45" s="47">
        <v>0.49195099973210143</v>
      </c>
      <c r="BA45" s="47">
        <v>-6.8259007550867112</v>
      </c>
      <c r="BB45" s="47">
        <v>-1.5331165815141574</v>
      </c>
      <c r="BC45" s="47">
        <v>-6.2068158747768987</v>
      </c>
      <c r="BD45" s="47"/>
      <c r="BE45"/>
    </row>
    <row r="46" spans="1:57" s="52" customFormat="1" ht="15" customHeight="1" x14ac:dyDescent="0.3">
      <c r="A46"/>
      <c r="B46" s="55" t="s">
        <v>46</v>
      </c>
      <c r="C46" s="40">
        <v>839.5379999999999</v>
      </c>
      <c r="D46" s="40">
        <v>815.71899999999994</v>
      </c>
      <c r="E46" s="40">
        <v>823.06700000000001</v>
      </c>
      <c r="F46" s="40">
        <v>520.70900000000006</v>
      </c>
      <c r="G46" s="40">
        <v>459.74900000000002</v>
      </c>
      <c r="H46" s="40">
        <v>382.80700000000002</v>
      </c>
      <c r="I46" s="40">
        <v>398.28100000000001</v>
      </c>
      <c r="J46" s="40">
        <v>480.98400000000004</v>
      </c>
      <c r="K46" s="40">
        <v>471.48099999999999</v>
      </c>
      <c r="L46" s="40">
        <v>460.28</v>
      </c>
      <c r="M46" s="40">
        <v>460.63599999999997</v>
      </c>
      <c r="N46" s="40">
        <v>528.59899999999993</v>
      </c>
      <c r="O46" s="40">
        <v>532.01</v>
      </c>
      <c r="P46" s="40">
        <v>553.08699999999999</v>
      </c>
      <c r="Q46" s="40">
        <v>557.11599999999999</v>
      </c>
      <c r="R46" s="40">
        <v>410.99899999999997</v>
      </c>
      <c r="S46" s="40">
        <v>369.06999999999994</v>
      </c>
      <c r="T46" s="40">
        <v>390.41700000000003</v>
      </c>
      <c r="U46" s="40">
        <v>348.60599999999999</v>
      </c>
      <c r="V46" s="40">
        <v>317.22800000000001</v>
      </c>
      <c r="W46" s="40">
        <v>324.01600000000002</v>
      </c>
      <c r="X46" s="40">
        <v>233.35599999999999</v>
      </c>
      <c r="Y46" s="40">
        <v>230.21999999999997</v>
      </c>
      <c r="Z46" s="40">
        <v>202.40899999999999</v>
      </c>
      <c r="AA46" s="40">
        <v>207.53</v>
      </c>
      <c r="AB46" s="41">
        <v>95.992999999999995</v>
      </c>
      <c r="AC46" s="40"/>
      <c r="AD46" s="51"/>
      <c r="AE46" s="42">
        <v>-2.8371556737157775</v>
      </c>
      <c r="AF46" s="42">
        <v>0.90080039817634139</v>
      </c>
      <c r="AG46" s="42">
        <v>-36.735526998409604</v>
      </c>
      <c r="AH46" s="42">
        <v>-11.707114722426544</v>
      </c>
      <c r="AI46" s="42">
        <v>-16.735653584890887</v>
      </c>
      <c r="AJ46" s="42">
        <v>4.0422458314503098</v>
      </c>
      <c r="AK46" s="42">
        <v>20.764987533927059</v>
      </c>
      <c r="AL46" s="42">
        <v>-1.9757413968032287</v>
      </c>
      <c r="AM46" s="42">
        <v>-2.3757054897228143</v>
      </c>
      <c r="AN46" s="42">
        <v>7.734422525419192E-2</v>
      </c>
      <c r="AO46" s="42">
        <v>14.754165979211345</v>
      </c>
      <c r="AP46" s="42">
        <v>0.64529066456804851</v>
      </c>
      <c r="AQ46" s="42">
        <v>3.9617676359466927</v>
      </c>
      <c r="AR46" s="42">
        <v>0.72845682505645526</v>
      </c>
      <c r="AS46" s="42">
        <v>-26.227392499946156</v>
      </c>
      <c r="AT46" s="42">
        <v>-10.20172798473963</v>
      </c>
      <c r="AU46" s="42">
        <v>5.7839976156284978</v>
      </c>
      <c r="AV46" s="42">
        <v>-10.709318497913779</v>
      </c>
      <c r="AW46" s="42">
        <v>-9.0009925245119078</v>
      </c>
      <c r="AX46" s="42">
        <v>2.1397858953181972</v>
      </c>
      <c r="AY46" s="42">
        <v>-27.980099748160587</v>
      </c>
      <c r="AZ46" s="42">
        <v>-1.3438694526817498</v>
      </c>
      <c r="BA46" s="42">
        <v>-12.08018417166188</v>
      </c>
      <c r="BB46" s="42">
        <v>2.530025838771996</v>
      </c>
      <c r="BC46" s="42">
        <v>-53.745000722787069</v>
      </c>
      <c r="BD46" s="42"/>
      <c r="BE46" s="51"/>
    </row>
    <row r="47" spans="1:57" s="50" customFormat="1" ht="15" customHeight="1" x14ac:dyDescent="0.3">
      <c r="A47"/>
      <c r="B47" s="39" t="s">
        <v>47</v>
      </c>
      <c r="C47" s="40">
        <v>-481.49099999999999</v>
      </c>
      <c r="D47" s="40">
        <v>-576.17100000000005</v>
      </c>
      <c r="E47" s="40">
        <v>-346.98100000000011</v>
      </c>
      <c r="F47" s="40">
        <v>-342.17600000000004</v>
      </c>
      <c r="G47" s="40">
        <v>-463.46900000000005</v>
      </c>
      <c r="H47" s="40">
        <v>-119.61899999999991</v>
      </c>
      <c r="I47" s="40">
        <v>332.77500000000009</v>
      </c>
      <c r="J47" s="40">
        <v>-566.48199999999997</v>
      </c>
      <c r="K47" s="40">
        <v>-614.59999999999991</v>
      </c>
      <c r="L47" s="40">
        <v>-351.43600000000004</v>
      </c>
      <c r="M47" s="40">
        <v>-798.72</v>
      </c>
      <c r="N47" s="40">
        <v>-1609.751</v>
      </c>
      <c r="O47" s="40">
        <v>-1724.5609999999999</v>
      </c>
      <c r="P47" s="40">
        <v>-2177.3339999999998</v>
      </c>
      <c r="Q47" s="40">
        <v>-1937.4499999999998</v>
      </c>
      <c r="R47" s="40">
        <v>-1810.4569999999999</v>
      </c>
      <c r="S47" s="40">
        <v>-1010.4040000000002</v>
      </c>
      <c r="T47" s="40">
        <v>-1060.2869999999998</v>
      </c>
      <c r="U47" s="40">
        <v>-882.60500000000002</v>
      </c>
      <c r="V47" s="40">
        <v>-821.20500000000015</v>
      </c>
      <c r="W47" s="40">
        <v>-749.38599999999997</v>
      </c>
      <c r="X47" s="40">
        <v>-1181.8209999999999</v>
      </c>
      <c r="Y47" s="40">
        <v>-1359.0680000000002</v>
      </c>
      <c r="Z47" s="40">
        <v>-1158.2440000000001</v>
      </c>
      <c r="AA47" s="40">
        <v>-2199.6790000000001</v>
      </c>
      <c r="AB47" s="41">
        <v>-2355.2460000000001</v>
      </c>
      <c r="AC47" s="40"/>
      <c r="AD47"/>
      <c r="AE47" s="47"/>
      <c r="AF47" s="47"/>
      <c r="AG47" s="47"/>
      <c r="AH47" s="47"/>
      <c r="AI47" s="47"/>
      <c r="AJ47" s="47"/>
      <c r="AK47" s="47"/>
      <c r="AL47" s="47"/>
      <c r="AM47" s="47"/>
      <c r="AN47" s="47"/>
      <c r="AO47" s="47"/>
      <c r="AP47" s="47"/>
      <c r="AQ47" s="47"/>
      <c r="AR47" s="47"/>
      <c r="AS47" s="47"/>
      <c r="AT47" s="47"/>
      <c r="AU47" s="47"/>
      <c r="AV47" s="47"/>
      <c r="AW47" s="47"/>
      <c r="AX47" s="47"/>
      <c r="AY47" s="47"/>
      <c r="AZ47" s="47"/>
      <c r="BA47" s="47"/>
      <c r="BB47" s="47"/>
      <c r="BC47" s="47"/>
      <c r="BD47" s="47"/>
      <c r="BE47"/>
    </row>
    <row r="48" spans="1:57" s="43" customFormat="1" ht="15" customHeight="1" x14ac:dyDescent="0.3">
      <c r="A48"/>
      <c r="B48" s="56" t="s">
        <v>48</v>
      </c>
      <c r="C48" s="45">
        <v>-481.49099999999999</v>
      </c>
      <c r="D48" s="45">
        <v>-576.17100000000005</v>
      </c>
      <c r="E48" s="45">
        <v>-534.73900000000003</v>
      </c>
      <c r="F48" s="45">
        <v>-618.03600000000006</v>
      </c>
      <c r="G48" s="45">
        <v>-521.77700000000004</v>
      </c>
      <c r="H48" s="45">
        <v>-580.53099999999995</v>
      </c>
      <c r="I48" s="45">
        <v>-690.51700000000005</v>
      </c>
      <c r="J48" s="45">
        <v>-718.81899999999996</v>
      </c>
      <c r="K48" s="45">
        <v>-850.8</v>
      </c>
      <c r="L48" s="45">
        <v>-924.96500000000003</v>
      </c>
      <c r="M48" s="45">
        <v>-1076.7809999999999</v>
      </c>
      <c r="N48" s="45">
        <v>-1292.7619999999999</v>
      </c>
      <c r="O48" s="45">
        <v>-1467.5709999999999</v>
      </c>
      <c r="P48" s="45">
        <v>-1468.5740000000001</v>
      </c>
      <c r="Q48" s="45">
        <v>-1541.4009999999998</v>
      </c>
      <c r="R48" s="45">
        <v>-1655.789</v>
      </c>
      <c r="S48" s="45">
        <v>-1532.6060000000002</v>
      </c>
      <c r="T48" s="45">
        <v>-1569.54</v>
      </c>
      <c r="U48" s="45">
        <v>-1426.009</v>
      </c>
      <c r="V48" s="45">
        <v>-1610.8270000000002</v>
      </c>
      <c r="W48" s="45">
        <v>-1551.346</v>
      </c>
      <c r="X48" s="45">
        <v>-1619.2370000000001</v>
      </c>
      <c r="Y48" s="45">
        <v>-1647.7170000000001</v>
      </c>
      <c r="Z48" s="45">
        <v>-1597.96</v>
      </c>
      <c r="AA48" s="45">
        <v>-1832.7339999999999</v>
      </c>
      <c r="AB48" s="46">
        <v>-1565.1420000000001</v>
      </c>
      <c r="AC48" s="45"/>
      <c r="AD48"/>
      <c r="AE48" s="47"/>
      <c r="AF48" s="47"/>
      <c r="AG48" s="47"/>
      <c r="AH48" s="47"/>
      <c r="AI48" s="47"/>
      <c r="AJ48" s="47"/>
      <c r="AK48" s="47"/>
      <c r="AL48" s="47"/>
      <c r="AM48" s="47"/>
      <c r="AN48" s="47"/>
      <c r="AO48" s="47"/>
      <c r="AP48" s="47"/>
      <c r="AQ48" s="47"/>
      <c r="AR48" s="47"/>
      <c r="AS48" s="47"/>
      <c r="AT48" s="47"/>
      <c r="AU48" s="47"/>
      <c r="AV48" s="47"/>
      <c r="AW48" s="47"/>
      <c r="AX48" s="47"/>
      <c r="AY48" s="47"/>
      <c r="AZ48" s="47"/>
      <c r="BA48" s="47"/>
      <c r="BB48" s="47"/>
      <c r="BC48" s="47"/>
      <c r="BD48" s="47"/>
      <c r="BE48"/>
    </row>
    <row r="49" spans="1:58" s="4" customFormat="1" ht="15" customHeight="1" x14ac:dyDescent="0.3">
      <c r="A49"/>
      <c r="B49" s="56" t="s">
        <v>49</v>
      </c>
      <c r="C49" s="45"/>
      <c r="D49" s="45"/>
      <c r="E49" s="45">
        <v>187.75799999999995</v>
      </c>
      <c r="F49" s="45">
        <v>275.86</v>
      </c>
      <c r="G49" s="45">
        <v>58.308000000000021</v>
      </c>
      <c r="H49" s="45">
        <v>460.91200000000003</v>
      </c>
      <c r="I49" s="45">
        <v>1023.2920000000001</v>
      </c>
      <c r="J49" s="45">
        <v>152.33700000000002</v>
      </c>
      <c r="K49" s="45">
        <v>236.2</v>
      </c>
      <c r="L49" s="45">
        <v>573.529</v>
      </c>
      <c r="M49" s="45">
        <v>278.06099999999998</v>
      </c>
      <c r="N49" s="45">
        <v>-316.98900000000009</v>
      </c>
      <c r="O49" s="45">
        <v>-256.98999999999995</v>
      </c>
      <c r="P49" s="45">
        <v>-708.75999999999988</v>
      </c>
      <c r="Q49" s="45">
        <v>-396.04899999999998</v>
      </c>
      <c r="R49" s="45">
        <v>-154.66799999999995</v>
      </c>
      <c r="S49" s="45">
        <v>522.202</v>
      </c>
      <c r="T49" s="45">
        <v>509.2530000000001</v>
      </c>
      <c r="U49" s="45">
        <v>543.404</v>
      </c>
      <c r="V49" s="45">
        <v>789.62200000000007</v>
      </c>
      <c r="W49" s="45">
        <v>801.96</v>
      </c>
      <c r="X49" s="45">
        <v>437.41600000000005</v>
      </c>
      <c r="Y49" s="45">
        <v>288.649</v>
      </c>
      <c r="Z49" s="45">
        <v>439.71599999999995</v>
      </c>
      <c r="AA49" s="45">
        <v>-366.94499999999999</v>
      </c>
      <c r="AB49" s="46">
        <v>-790.10400000000004</v>
      </c>
      <c r="AC49" s="45"/>
      <c r="AD49"/>
      <c r="AE49" s="47"/>
      <c r="AF49" s="47"/>
      <c r="AG49" s="47"/>
      <c r="AH49" s="47"/>
      <c r="AI49" s="47"/>
      <c r="AJ49" s="47"/>
      <c r="AK49" s="47"/>
      <c r="AL49" s="47"/>
      <c r="AM49" s="47"/>
      <c r="AN49" s="47"/>
      <c r="AO49" s="47"/>
      <c r="AP49" s="47"/>
      <c r="AQ49" s="47"/>
      <c r="AR49" s="47"/>
      <c r="AS49" s="47"/>
      <c r="AT49" s="47"/>
      <c r="AU49" s="47">
        <v>-2.4796917667875458</v>
      </c>
      <c r="AV49" s="47">
        <v>6.7060969694827302</v>
      </c>
      <c r="AW49" s="47">
        <v>45.310303199829235</v>
      </c>
      <c r="AX49" s="47">
        <v>1.5625197879491661</v>
      </c>
      <c r="AY49" s="47">
        <v>-45.456631253429101</v>
      </c>
      <c r="AZ49" s="47">
        <v>-34.010415714102827</v>
      </c>
      <c r="BA49" s="47">
        <v>52.335881988158611</v>
      </c>
      <c r="BB49" s="47" t="s">
        <v>50</v>
      </c>
      <c r="BC49" s="47" t="s">
        <v>50</v>
      </c>
      <c r="BD49" s="47"/>
      <c r="BE49"/>
    </row>
    <row r="50" spans="1:58" s="4" customFormat="1" ht="15" customHeight="1" x14ac:dyDescent="0.3">
      <c r="A50"/>
      <c r="B50" s="56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/>
      <c r="AE50" s="47"/>
      <c r="AF50" s="47"/>
      <c r="AG50" s="47"/>
      <c r="AH50" s="47"/>
      <c r="AI50" s="47"/>
      <c r="AJ50" s="47"/>
      <c r="AK50" s="47"/>
      <c r="AL50" s="47"/>
      <c r="AM50" s="47"/>
      <c r="AN50" s="47"/>
      <c r="AO50" s="47"/>
      <c r="AP50" s="47"/>
      <c r="AQ50" s="47"/>
      <c r="AR50" s="47"/>
      <c r="AS50" s="47"/>
      <c r="AT50" s="47"/>
      <c r="AU50" s="47"/>
      <c r="AV50" s="47"/>
      <c r="AW50" s="47"/>
      <c r="AX50" s="47"/>
      <c r="AY50" s="47"/>
      <c r="AZ50" s="47"/>
      <c r="BA50" s="47"/>
      <c r="BB50" s="47"/>
      <c r="BC50" s="47"/>
      <c r="BD50" s="47"/>
      <c r="BE50"/>
    </row>
    <row r="51" spans="1:58" s="4" customFormat="1" ht="15" customHeight="1" x14ac:dyDescent="0.3">
      <c r="A51"/>
      <c r="B51" s="57" t="s">
        <v>51</v>
      </c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/>
      <c r="AE51" s="47"/>
      <c r="AF51" s="47"/>
      <c r="AG51" s="47"/>
      <c r="AH51" s="47"/>
      <c r="AI51" s="47"/>
      <c r="AJ51" s="47"/>
      <c r="AK51" s="47"/>
      <c r="AL51" s="47"/>
      <c r="AM51" s="47"/>
      <c r="AN51" s="47"/>
      <c r="AO51" s="47"/>
      <c r="AP51" s="47"/>
      <c r="AQ51" s="47"/>
      <c r="AR51" s="47"/>
      <c r="AS51" s="47"/>
      <c r="AT51" s="47"/>
      <c r="AU51" s="47"/>
      <c r="AV51" s="47"/>
      <c r="AW51" s="47"/>
      <c r="AX51" s="47"/>
      <c r="AY51" s="47"/>
      <c r="AZ51" s="47"/>
      <c r="BA51" s="47"/>
      <c r="BB51" s="47"/>
      <c r="BC51" s="47"/>
      <c r="BD51" s="47"/>
      <c r="BE51"/>
    </row>
    <row r="52" spans="1:58" s="4" customFormat="1" ht="15" customHeight="1" x14ac:dyDescent="0.3">
      <c r="A52"/>
      <c r="B52" s="56" t="s">
        <v>52</v>
      </c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0">
        <v>32765.048999999999</v>
      </c>
      <c r="U52" s="40">
        <v>33180.192999999999</v>
      </c>
      <c r="V52" s="40">
        <v>33176.608</v>
      </c>
      <c r="W52" s="40">
        <v>33390.904999999999</v>
      </c>
      <c r="X52" s="40">
        <v>33453.351999999999</v>
      </c>
      <c r="Y52" s="40">
        <v>33290.618000000002</v>
      </c>
      <c r="Z52" s="40">
        <v>32860.313000000002</v>
      </c>
      <c r="AA52" s="40">
        <v>33027.131000000001</v>
      </c>
      <c r="AB52" s="41">
        <v>32186.064999999999</v>
      </c>
      <c r="AC52" s="40"/>
      <c r="AD52" s="51"/>
      <c r="AE52" s="42"/>
      <c r="AF52" s="42"/>
      <c r="AG52" s="42"/>
      <c r="AH52" s="42"/>
      <c r="AI52" s="42"/>
      <c r="AJ52" s="42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>
        <v>1.2670330509806356</v>
      </c>
      <c r="AW52" s="42">
        <v>-1.080463877952466E-2</v>
      </c>
      <c r="AX52" s="42">
        <v>0.64592799842587478</v>
      </c>
      <c r="AY52" s="42">
        <v>0.18701799187533288</v>
      </c>
      <c r="AZ52" s="42">
        <v>-0.48645050576694598</v>
      </c>
      <c r="BA52" s="42">
        <v>-1.2925713785187174</v>
      </c>
      <c r="BB52" s="42">
        <v>0.50765797635585297</v>
      </c>
      <c r="BC52" s="42">
        <v>-2.5465911647003261</v>
      </c>
      <c r="BD52" s="42"/>
      <c r="BE52"/>
    </row>
    <row r="53" spans="1:58" s="4" customFormat="1" ht="15" customHeight="1" x14ac:dyDescent="0.3">
      <c r="A53"/>
      <c r="B53" s="44" t="s">
        <v>29</v>
      </c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>
        <v>11714.8</v>
      </c>
      <c r="U53" s="45">
        <v>11537.2</v>
      </c>
      <c r="V53" s="45">
        <v>11451</v>
      </c>
      <c r="W53" s="45">
        <v>11372.4</v>
      </c>
      <c r="X53" s="45">
        <v>11753.6</v>
      </c>
      <c r="Y53" s="45">
        <v>11768.6</v>
      </c>
      <c r="Z53" s="45">
        <v>11809.6</v>
      </c>
      <c r="AA53" s="45">
        <v>12022.4</v>
      </c>
      <c r="AB53" s="46">
        <v>11916.4</v>
      </c>
      <c r="AC53" s="45"/>
      <c r="AD53"/>
      <c r="AE53" s="47"/>
      <c r="AF53" s="47"/>
      <c r="AG53" s="47"/>
      <c r="AH53" s="47"/>
      <c r="AI53" s="47"/>
      <c r="AJ53" s="47"/>
      <c r="AK53" s="47"/>
      <c r="AL53" s="47"/>
      <c r="AM53" s="47"/>
      <c r="AN53" s="47"/>
      <c r="AO53" s="47"/>
      <c r="AP53" s="47"/>
      <c r="AQ53" s="47"/>
      <c r="AR53" s="47"/>
      <c r="AS53" s="47"/>
      <c r="AT53" s="47"/>
      <c r="AU53" s="47"/>
      <c r="AV53" s="47">
        <v>-1.5160310035169065</v>
      </c>
      <c r="AW53" s="47">
        <v>-0.7471483548868072</v>
      </c>
      <c r="AX53" s="47">
        <v>-0.68640293424155419</v>
      </c>
      <c r="AY53" s="47">
        <v>3.3519749569132351</v>
      </c>
      <c r="AZ53" s="47">
        <v>0.12762047372719848</v>
      </c>
      <c r="BA53" s="47">
        <v>0.34838468466937444</v>
      </c>
      <c r="BB53" s="47">
        <v>1.8019238585557451</v>
      </c>
      <c r="BC53" s="47">
        <v>-0.88168751663561351</v>
      </c>
      <c r="BD53" s="47"/>
      <c r="BE53"/>
    </row>
    <row r="54" spans="1:58" s="4" customFormat="1" ht="15" customHeight="1" x14ac:dyDescent="0.3">
      <c r="A54"/>
      <c r="B54" s="44" t="s">
        <v>30</v>
      </c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>
        <v>6431.36</v>
      </c>
      <c r="U54" s="45">
        <v>7817.933</v>
      </c>
      <c r="V54" s="45">
        <v>7931.5370000000003</v>
      </c>
      <c r="W54" s="45">
        <v>8084.8059999999996</v>
      </c>
      <c r="X54" s="45">
        <v>8013.3389999999999</v>
      </c>
      <c r="Y54" s="45">
        <v>8053.2690000000002</v>
      </c>
      <c r="Z54" s="45">
        <v>7952.0320000000002</v>
      </c>
      <c r="AA54" s="45">
        <v>8077.7389999999996</v>
      </c>
      <c r="AB54" s="46">
        <v>8382.0669999999991</v>
      </c>
      <c r="AC54" s="45"/>
      <c r="AD54"/>
      <c r="AE54" s="47"/>
      <c r="AF54" s="47"/>
      <c r="AG54" s="47"/>
      <c r="AH54" s="47"/>
      <c r="AI54" s="47"/>
      <c r="AJ54" s="47"/>
      <c r="AK54" s="47"/>
      <c r="AL54" s="47"/>
      <c r="AM54" s="47"/>
      <c r="AN54" s="47"/>
      <c r="AO54" s="47"/>
      <c r="AP54" s="47"/>
      <c r="AQ54" s="47"/>
      <c r="AR54" s="47"/>
      <c r="AS54" s="47"/>
      <c r="AT54" s="47"/>
      <c r="AU54" s="47"/>
      <c r="AV54" s="47">
        <v>21.559561274753715</v>
      </c>
      <c r="AW54" s="47">
        <v>1.4531206650146562</v>
      </c>
      <c r="AX54" s="47">
        <v>1.9323997353854532</v>
      </c>
      <c r="AY54" s="47">
        <v>-0.88396678906085868</v>
      </c>
      <c r="AZ54" s="47">
        <v>0.498294156780342</v>
      </c>
      <c r="BA54" s="47">
        <v>-1.2570919958094047</v>
      </c>
      <c r="BB54" s="47">
        <v>1.5808160731747485</v>
      </c>
      <c r="BC54" s="47">
        <v>3.7674898879500751</v>
      </c>
      <c r="BD54" s="47"/>
      <c r="BE54"/>
    </row>
    <row r="55" spans="1:58" s="4" customFormat="1" ht="15" customHeight="1" x14ac:dyDescent="0.3">
      <c r="A55"/>
      <c r="B55" s="44" t="s">
        <v>35</v>
      </c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>
        <v>8985.4290000000001</v>
      </c>
      <c r="U55" s="45">
        <v>8505.8289999999997</v>
      </c>
      <c r="V55" s="45">
        <v>8334.6859999999997</v>
      </c>
      <c r="W55" s="45">
        <v>8301.3140000000003</v>
      </c>
      <c r="X55" s="45">
        <v>8158.9709999999995</v>
      </c>
      <c r="Y55" s="45">
        <v>7914.1139999999996</v>
      </c>
      <c r="Z55" s="45">
        <v>7923.2</v>
      </c>
      <c r="AA55" s="45">
        <v>7830.857</v>
      </c>
      <c r="AB55" s="46">
        <v>7107.7709999999997</v>
      </c>
      <c r="AC55" s="45"/>
      <c r="AD55"/>
      <c r="AE55" s="47"/>
      <c r="AF55" s="47"/>
      <c r="AG55" s="47"/>
      <c r="AH55" s="47"/>
      <c r="AI55" s="47"/>
      <c r="AJ55" s="47"/>
      <c r="AK55" s="47"/>
      <c r="AL55" s="47"/>
      <c r="AM55" s="47"/>
      <c r="AN55" s="47"/>
      <c r="AO55" s="47"/>
      <c r="AP55" s="47"/>
      <c r="AQ55" s="47"/>
      <c r="AR55" s="47"/>
      <c r="AS55" s="47"/>
      <c r="AT55" s="47"/>
      <c r="AU55" s="47"/>
      <c r="AV55" s="47">
        <v>-5.3375303505263947</v>
      </c>
      <c r="AW55" s="47">
        <v>-2.0120672541147964</v>
      </c>
      <c r="AX55" s="47">
        <v>-0.40039900723313859</v>
      </c>
      <c r="AY55" s="47">
        <v>-1.7147044431761134</v>
      </c>
      <c r="AZ55" s="47">
        <v>-3.0010769740448886</v>
      </c>
      <c r="BA55" s="47">
        <v>0.1148075451023354</v>
      </c>
      <c r="BB55" s="47">
        <v>-1.1654760702746345</v>
      </c>
      <c r="BC55" s="47">
        <v>-9.2338041672833544</v>
      </c>
      <c r="BD55" s="47"/>
      <c r="BE55"/>
    </row>
    <row r="56" spans="1:58" s="4" customFormat="1" ht="15" customHeight="1" x14ac:dyDescent="0.3">
      <c r="A56"/>
      <c r="B56" s="44" t="s">
        <v>31</v>
      </c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>
        <v>5633.46</v>
      </c>
      <c r="U56" s="45">
        <v>5319.2309999999998</v>
      </c>
      <c r="V56" s="45">
        <v>5459.3850000000002</v>
      </c>
      <c r="W56" s="45">
        <v>5632.3850000000002</v>
      </c>
      <c r="X56" s="45">
        <v>5527.442</v>
      </c>
      <c r="Y56" s="45">
        <v>5554.6350000000002</v>
      </c>
      <c r="Z56" s="45">
        <v>5175.4809999999998</v>
      </c>
      <c r="AA56" s="45">
        <v>5096.1350000000002</v>
      </c>
      <c r="AB56" s="46">
        <v>4779.8270000000002</v>
      </c>
      <c r="AC56" s="45"/>
      <c r="AD56"/>
      <c r="AE56" s="47"/>
      <c r="AF56" s="47"/>
      <c r="AG56" s="47"/>
      <c r="AH56" s="47"/>
      <c r="AI56" s="47"/>
      <c r="AJ56" s="47"/>
      <c r="AK56" s="47"/>
      <c r="AL56" s="47"/>
      <c r="AM56" s="47"/>
      <c r="AN56" s="47"/>
      <c r="AO56" s="47"/>
      <c r="AP56" s="47"/>
      <c r="AQ56" s="47"/>
      <c r="AR56" s="47"/>
      <c r="AS56" s="47"/>
      <c r="AT56" s="47"/>
      <c r="AU56" s="47"/>
      <c r="AV56" s="47">
        <v>-5.5779041654684738</v>
      </c>
      <c r="AW56" s="47">
        <v>2.6348545494640194</v>
      </c>
      <c r="AX56" s="47">
        <v>3.16885509997921</v>
      </c>
      <c r="AY56" s="47">
        <v>-1.8632071493692317</v>
      </c>
      <c r="AZ56" s="47">
        <v>0.49196355203727532</v>
      </c>
      <c r="BA56" s="47">
        <v>-6.8259030521357467</v>
      </c>
      <c r="BB56" s="47">
        <v>-1.5331135405578642</v>
      </c>
      <c r="BC56" s="47">
        <v>-6.2068214440943965</v>
      </c>
      <c r="BD56" s="47"/>
      <c r="BE56"/>
    </row>
    <row r="57" spans="1:58" ht="6" customHeight="1" thickBot="1" x14ac:dyDescent="0.35">
      <c r="B57" s="58"/>
      <c r="C57" s="58"/>
      <c r="D57" s="58"/>
      <c r="E57" s="58"/>
      <c r="F57" s="58"/>
      <c r="G57" s="58"/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9"/>
      <c r="X57" s="59"/>
      <c r="Y57" s="59"/>
      <c r="Z57" s="59"/>
      <c r="AA57" s="59"/>
      <c r="AB57" s="58"/>
      <c r="AC57" s="58"/>
      <c r="AD57"/>
      <c r="AE57" s="60" t="s">
        <v>50</v>
      </c>
      <c r="AF57" s="60" t="s">
        <v>50</v>
      </c>
      <c r="AG57" s="60" t="s">
        <v>50</v>
      </c>
      <c r="AH57" s="60" t="s">
        <v>50</v>
      </c>
      <c r="AI57" s="60" t="s">
        <v>50</v>
      </c>
      <c r="AJ57" s="60" t="s">
        <v>50</v>
      </c>
      <c r="AK57" s="60" t="s">
        <v>50</v>
      </c>
      <c r="AL57" s="60" t="s">
        <v>50</v>
      </c>
      <c r="AM57" s="60" t="s">
        <v>50</v>
      </c>
      <c r="AN57" s="60" t="s">
        <v>50</v>
      </c>
      <c r="AO57" s="60" t="s">
        <v>50</v>
      </c>
      <c r="AP57" s="60" t="s">
        <v>50</v>
      </c>
      <c r="AQ57" s="60" t="s">
        <v>50</v>
      </c>
      <c r="AR57" s="60" t="s">
        <v>50</v>
      </c>
      <c r="AS57" s="60" t="s">
        <v>50</v>
      </c>
      <c r="AT57" s="60" t="s">
        <v>50</v>
      </c>
      <c r="AU57" s="60" t="s">
        <v>50</v>
      </c>
      <c r="AV57" s="60" t="s">
        <v>50</v>
      </c>
      <c r="AW57" s="60" t="s">
        <v>50</v>
      </c>
      <c r="AX57" s="60" t="s">
        <v>50</v>
      </c>
      <c r="AY57" s="60" t="s">
        <v>50</v>
      </c>
      <c r="AZ57" s="60"/>
      <c r="BA57" s="60"/>
      <c r="BB57" s="60"/>
      <c r="BC57" s="60"/>
      <c r="BD57" s="60"/>
      <c r="BE57"/>
      <c r="BF57" s="5"/>
    </row>
    <row r="58" spans="1:58" s="61" customFormat="1" ht="6" customHeight="1" x14ac:dyDescent="0.3">
      <c r="A58"/>
      <c r="W58" s="62"/>
      <c r="X58" s="62"/>
      <c r="Y58" s="62"/>
      <c r="Z58" s="62"/>
      <c r="AA58" s="62"/>
      <c r="AD58"/>
      <c r="BE58"/>
    </row>
    <row r="59" spans="1:58" ht="12" customHeight="1" x14ac:dyDescent="0.3">
      <c r="B59" s="63" t="s">
        <v>53</v>
      </c>
      <c r="C59" s="40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5"/>
      <c r="X59" s="65"/>
      <c r="Y59" s="65"/>
      <c r="Z59" s="65"/>
      <c r="AA59" s="65"/>
      <c r="AB59" s="64"/>
      <c r="AC59" s="64"/>
      <c r="AD59"/>
      <c r="AE59" s="47"/>
      <c r="AF59" s="47"/>
      <c r="AG59" s="47"/>
      <c r="AH59" s="47"/>
      <c r="AI59" s="47"/>
      <c r="AJ59" s="47"/>
      <c r="AK59" s="47"/>
      <c r="AL59" s="47"/>
      <c r="AM59" s="47"/>
      <c r="AN59" s="47"/>
      <c r="AO59" s="47"/>
      <c r="AP59" s="47"/>
      <c r="AQ59" s="47"/>
      <c r="AR59" s="47"/>
      <c r="AS59" s="47"/>
      <c r="AT59" s="47"/>
      <c r="AU59" s="47"/>
      <c r="AV59" s="47"/>
      <c r="AW59" s="47"/>
      <c r="AX59" s="47"/>
      <c r="AY59" s="47"/>
      <c r="AZ59" s="66"/>
      <c r="BA59" s="66"/>
      <c r="BB59" s="66"/>
      <c r="BC59" s="66"/>
      <c r="BD59" s="66"/>
      <c r="BE59"/>
      <c r="BF59" s="5"/>
    </row>
    <row r="60" spans="1:58" ht="12" customHeight="1" x14ac:dyDescent="0.3">
      <c r="B60" s="63"/>
      <c r="C60" s="4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 s="10"/>
      <c r="AB60"/>
      <c r="AC60" s="64"/>
      <c r="AD60"/>
      <c r="AE60" s="47"/>
      <c r="AF60" s="47"/>
      <c r="AG60" s="47"/>
      <c r="AH60" s="47"/>
      <c r="AI60" s="47"/>
      <c r="AJ60" s="47"/>
      <c r="AK60" s="47"/>
      <c r="AL60" s="47"/>
      <c r="AM60" s="47"/>
      <c r="AN60" s="47"/>
      <c r="AO60" s="47"/>
      <c r="AP60" s="47"/>
      <c r="AQ60" s="47"/>
      <c r="AR60" s="47"/>
      <c r="AS60" s="47"/>
      <c r="AT60" s="47"/>
      <c r="AU60" s="47"/>
      <c r="AV60" s="47"/>
      <c r="AW60" s="47"/>
      <c r="AX60" s="47"/>
      <c r="AY60" s="47"/>
      <c r="AZ60" s="66"/>
      <c r="BA60" s="66"/>
      <c r="BB60" s="66"/>
      <c r="BC60" s="66"/>
      <c r="BD60" s="66"/>
      <c r="BE60"/>
      <c r="BF60" s="5"/>
    </row>
    <row r="61" spans="1:58" s="61" customFormat="1" ht="12" customHeight="1" x14ac:dyDescent="0.3">
      <c r="A61"/>
      <c r="B61" s="67"/>
      <c r="C61" s="64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 s="10"/>
      <c r="AB61"/>
      <c r="AC61" s="7"/>
      <c r="AD61"/>
      <c r="BE61"/>
    </row>
    <row r="62" spans="1:58" s="61" customFormat="1" ht="12" customHeight="1" x14ac:dyDescent="0.3">
      <c r="A62"/>
      <c r="B62" s="44"/>
      <c r="C62" s="64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 s="10"/>
      <c r="AB62"/>
      <c r="AC62" s="64"/>
      <c r="AD62"/>
      <c r="BE62"/>
    </row>
    <row r="63" spans="1:58" x14ac:dyDescent="0.3"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 s="10"/>
      <c r="AB63"/>
      <c r="AC63" s="64"/>
      <c r="AD63"/>
      <c r="BE63"/>
    </row>
    <row r="64" spans="1:58" x14ac:dyDescent="0.3"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 s="10"/>
      <c r="AB64"/>
      <c r="AC64" s="64"/>
      <c r="AD64"/>
      <c r="BE64"/>
    </row>
    <row r="65" spans="4:29" x14ac:dyDescent="0.3"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 s="10"/>
      <c r="AB65"/>
      <c r="AC65" s="64"/>
    </row>
    <row r="66" spans="4:29" x14ac:dyDescent="0.3"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 s="10"/>
      <c r="AB66"/>
    </row>
    <row r="67" spans="4:29" x14ac:dyDescent="0.3"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 s="10"/>
      <c r="AB67"/>
      <c r="AC67" s="64"/>
    </row>
    <row r="68" spans="4:29" x14ac:dyDescent="0.3"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 s="10"/>
      <c r="AB68"/>
      <c r="AC68" s="64"/>
    </row>
    <row r="69" spans="4:29" x14ac:dyDescent="0.3"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 s="10"/>
      <c r="AB69"/>
      <c r="AC69" s="64"/>
    </row>
    <row r="70" spans="4:29" x14ac:dyDescent="0.3"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 s="10"/>
      <c r="AB70"/>
      <c r="AC70" s="64"/>
    </row>
    <row r="71" spans="4:29" x14ac:dyDescent="0.3"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 s="10"/>
      <c r="AB71"/>
      <c r="AC71" s="64"/>
    </row>
    <row r="72" spans="4:29" x14ac:dyDescent="0.3"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 s="10"/>
      <c r="AB72"/>
      <c r="AC72" s="64"/>
    </row>
    <row r="73" spans="4:29" x14ac:dyDescent="0.3"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 s="10"/>
      <c r="AB73"/>
      <c r="AC73" s="64"/>
    </row>
    <row r="74" spans="4:29" x14ac:dyDescent="0.3"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 s="10"/>
      <c r="AB74"/>
      <c r="AC74" s="64"/>
    </row>
    <row r="75" spans="4:29" x14ac:dyDescent="0.3"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 s="10"/>
      <c r="AB75"/>
    </row>
    <row r="76" spans="4:29" x14ac:dyDescent="0.3">
      <c r="AB76"/>
    </row>
    <row r="77" spans="4:29" x14ac:dyDescent="0.3">
      <c r="AB77"/>
    </row>
  </sheetData>
  <mergeCells count="1">
    <mergeCell ref="AY5:BD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8.7</vt:lpstr>
      <vt:lpstr>'8.7'!Área_de_impresión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2022-04-27T16:40:41Z</dcterms:created>
  <dcterms:modified xsi:type="dcterms:W3CDTF">2022-04-27T16:41:03Z</dcterms:modified>
</cp:coreProperties>
</file>