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eclipse\BudaDesa\OVSS\DRs\232\"/>
    </mc:Choice>
  </mc:AlternateContent>
  <bookViews>
    <workbookView xWindow="-15" yWindow="-15" windowWidth="15330" windowHeight="4605" activeTab="1"/>
  </bookViews>
  <sheets>
    <sheet name="DR23200" sheetId="2" r:id="rId1"/>
    <sheet name="DR23201" sheetId="6" r:id="rId2"/>
    <sheet name="DR23202" sheetId="1" r:id="rId3"/>
    <sheet name="TABLAS" sheetId="3" r:id="rId4"/>
  </sheets>
  <definedNames>
    <definedName name="_xlnm.Print_Area" localSheetId="1">'DR23201'!$A$1:$H$59</definedName>
    <definedName name="_xlnm.Print_Area" localSheetId="2">'DR23202'!$A$1:$H$10</definedName>
    <definedName name="_xlnm.Print_Titles" localSheetId="1">'DR23201'!$5:$5</definedName>
    <definedName name="_xlnm.Print_Titles" localSheetId="2">'DR23202'!$5:$5</definedName>
  </definedNames>
  <calcPr calcId="162913"/>
</workbook>
</file>

<file path=xl/calcChain.xml><?xml version="1.0" encoding="utf-8"?>
<calcChain xmlns="http://schemas.openxmlformats.org/spreadsheetml/2006/main">
  <c r="B155" i="1" l="1"/>
  <c r="B156" i="1"/>
  <c r="B119" i="1"/>
  <c r="B120" i="1"/>
  <c r="B83" i="1"/>
  <c r="B84" i="1"/>
  <c r="A155" i="1"/>
  <c r="A156" i="1"/>
  <c r="B73" i="6"/>
  <c r="B74" i="6"/>
  <c r="A73" i="6"/>
  <c r="A74" i="6"/>
  <c r="A75" i="6" s="1"/>
  <c r="A76" i="6" s="1"/>
  <c r="C367" i="6" l="1"/>
  <c r="C101" i="6"/>
  <c r="B7" i="6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C161" i="1"/>
  <c r="A19" i="6" l="1"/>
  <c r="A20" i="6" s="1"/>
  <c r="B19" i="6"/>
  <c r="B20" i="6" s="1"/>
  <c r="A7" i="1"/>
  <c r="A8" i="1" s="1"/>
  <c r="A9" i="1" s="1"/>
  <c r="A10" i="1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B7" i="1"/>
  <c r="B8" i="1" s="1"/>
  <c r="B9" i="1" s="1"/>
  <c r="B10" i="1" s="1"/>
  <c r="C427" i="1"/>
  <c r="B21" i="6" l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A21" i="6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1" i="1"/>
  <c r="A12" i="1" s="1"/>
  <c r="A13" i="1" s="1"/>
  <c r="A14" i="1" s="1"/>
  <c r="B11" i="1"/>
  <c r="B12" i="1" s="1"/>
  <c r="B13" i="1" s="1"/>
  <c r="B14" i="1" s="1"/>
  <c r="A15" i="1" l="1"/>
  <c r="B15" i="1"/>
  <c r="B16" i="1" l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A16" i="1"/>
  <c r="A17" i="1" s="1"/>
  <c r="A18" i="1" s="1"/>
  <c r="A19" i="1" s="1"/>
  <c r="A20" i="1" s="1"/>
  <c r="A21" i="1" s="1"/>
  <c r="A22" i="1" l="1"/>
  <c r="A23" i="1" s="1"/>
  <c r="A24" i="1" s="1"/>
  <c r="A25" i="1" s="1"/>
  <c r="A26" i="1" s="1"/>
  <c r="A27" i="1" s="1"/>
  <c r="B36" i="1"/>
  <c r="B37" i="1" s="1"/>
  <c r="B38" i="1" s="1"/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B39" i="1"/>
  <c r="B40" i="1" l="1"/>
  <c r="A39" i="1"/>
  <c r="B41" i="1" l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85" i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A40" i="1"/>
  <c r="B77" i="1" l="1"/>
  <c r="B78" i="1" s="1"/>
  <c r="B79" i="1" s="1"/>
  <c r="B80" i="1" s="1"/>
  <c r="B81" i="1" s="1"/>
  <c r="B82" i="1" s="1"/>
  <c r="B121" i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7" i="1"/>
  <c r="B158" i="1" s="1"/>
  <c r="B159" i="1" s="1"/>
  <c r="B160" i="1" s="1"/>
  <c r="B113" i="1"/>
  <c r="B114" i="1" s="1"/>
  <c r="B115" i="1" s="1"/>
  <c r="B116" i="1" s="1"/>
  <c r="B117" i="1" s="1"/>
  <c r="B118" i="1" s="1"/>
  <c r="A41" i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83" i="1"/>
  <c r="A84" i="1" s="1"/>
  <c r="A85" i="1" s="1"/>
  <c r="A86" i="1" s="1"/>
  <c r="A87" i="1" s="1"/>
  <c r="A88" i="1" s="1"/>
  <c r="A89" i="1" s="1"/>
  <c r="A90" i="1" s="1"/>
  <c r="A91" i="1" s="1"/>
  <c r="A77" i="1" l="1"/>
  <c r="A78" i="1" s="1"/>
  <c r="A79" i="1" s="1"/>
  <c r="A80" i="1" s="1"/>
  <c r="A81" i="1" s="1"/>
  <c r="A82" i="1" s="1"/>
  <c r="A119" i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92" i="1"/>
  <c r="A93" i="1" s="1"/>
  <c r="A94" i="1" s="1"/>
  <c r="A95" i="1" s="1"/>
  <c r="A96" i="1" s="1"/>
  <c r="A97" i="1" s="1"/>
  <c r="A98" i="1" l="1"/>
  <c r="A99" i="1" s="1"/>
  <c r="A100" i="1" s="1"/>
  <c r="A101" i="1" s="1"/>
  <c r="A102" i="1" s="1"/>
  <c r="A103" i="1" s="1"/>
  <c r="A104" i="1" l="1"/>
  <c r="A105" i="1" s="1"/>
  <c r="A106" i="1" s="1"/>
  <c r="A107" i="1" s="1"/>
  <c r="A108" i="1" s="1"/>
  <c r="A109" i="1" s="1"/>
  <c r="A110" i="1" l="1"/>
  <c r="A111" i="1" s="1"/>
  <c r="A112" i="1" s="1"/>
  <c r="A157" i="1" l="1"/>
  <c r="A158" i="1" s="1"/>
  <c r="A159" i="1" s="1"/>
  <c r="A160" i="1" s="1"/>
  <c r="A113" i="1"/>
  <c r="A114" i="1" s="1"/>
  <c r="A115" i="1" s="1"/>
  <c r="A116" i="1" s="1"/>
  <c r="A117" i="1" s="1"/>
  <c r="A118" i="1" s="1"/>
</calcChain>
</file>

<file path=xl/sharedStrings.xml><?xml version="1.0" encoding="utf-8"?>
<sst xmlns="http://schemas.openxmlformats.org/spreadsheetml/2006/main" count="1037" uniqueCount="368">
  <si>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</si>
  <si>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</si>
  <si>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</si>
  <si>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</si>
  <si>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</si>
  <si>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</si>
  <si>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</si>
  <si>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</si>
  <si>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</si>
  <si>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</si>
  <si>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</si>
  <si>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</si>
  <si>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Constante "&lt;T"</t>
  </si>
  <si>
    <t>Num</t>
  </si>
  <si>
    <t>Modelo</t>
  </si>
  <si>
    <t>Página</t>
  </si>
  <si>
    <t>Constante "01"</t>
  </si>
  <si>
    <t>A</t>
  </si>
  <si>
    <t>Indicador de fin de registro</t>
  </si>
  <si>
    <t xml:space="preserve">Diseño de registro. Castellano. </t>
  </si>
  <si>
    <t>Constante "000&gt;"</t>
  </si>
  <si>
    <t>Diseño de registro. Castellano.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</si>
  <si>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</si>
  <si>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</si>
  <si>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</si>
  <si>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</si>
  <si>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</si>
  <si>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</si>
  <si>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</si>
  <si>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</si>
  <si>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</si>
  <si>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</si>
  <si>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</si>
  <si>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</si>
  <si>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</si>
  <si>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</si>
  <si>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</si>
  <si>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</si>
  <si>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</si>
  <si>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</si>
  <si>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</si>
  <si>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</si>
  <si>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Fin de Registro. Constante CRLF( Hexadecimal 0D0A, Decimal 1310)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</si>
  <si>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</si>
  <si>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</si>
  <si>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</si>
  <si>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</si>
  <si>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</si>
  <si>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</si>
  <si>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</si>
  <si>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</si>
  <si>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</si>
  <si>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</si>
  <si>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"0A"</t>
  </si>
  <si>
    <t>Periodo</t>
  </si>
  <si>
    <t>Comp</t>
  </si>
  <si>
    <t>Indicador de página complementaria</t>
  </si>
  <si>
    <t>C o blanco</t>
  </si>
  <si>
    <t>Reservado para el sello electrónico de la AEAT</t>
  </si>
  <si>
    <t>Constante "0A"</t>
  </si>
  <si>
    <t>Ejercicio de devengo (EEEE)</t>
  </si>
  <si>
    <t>C</t>
  </si>
  <si>
    <t>Modelo 232</t>
  </si>
  <si>
    <t xml:space="preserve"> Constante "232" </t>
  </si>
  <si>
    <t>"&lt;/T2320EEEE0A0000&gt;"</t>
  </si>
  <si>
    <t>Total</t>
  </si>
  <si>
    <t>Variable</t>
  </si>
  <si>
    <t>Constante "232"</t>
  </si>
  <si>
    <t>1.Identificación - Nombre</t>
  </si>
  <si>
    <t>1.Identificación - NIF Entidad</t>
  </si>
  <si>
    <t>2.Devengo - Ejercicio</t>
  </si>
  <si>
    <t>ddmmaaaa</t>
  </si>
  <si>
    <t>2.Devengo - Fecha de inicio del período impositivo</t>
  </si>
  <si>
    <t>2.Devengo - C.N.A.E. actividad principal</t>
  </si>
  <si>
    <t>3.Información operaciones con personas o entidades vinculadas 1 - NIF Persona o entidad vinculada</t>
  </si>
  <si>
    <t>3.Información operaciones con personas o entidades vinculadas 1 - Tipo Vinculación</t>
  </si>
  <si>
    <t>3.Información operaciones con personas o entidades vinculadas 1 - Código Provincia / País</t>
  </si>
  <si>
    <t>3.Información operaciones con personas o entidades vinculadas 1 - Tipo Operación</t>
  </si>
  <si>
    <t>3.Información operaciones con personas o entidades vinculadas 1 - Ingreso / Pago</t>
  </si>
  <si>
    <t>3.Información operaciones con personas o entidades vinculadas 1 - Método Valoración</t>
  </si>
  <si>
    <t>3.Información operaciones con personas o entidades vinculadas 1 - Importe Operación</t>
  </si>
  <si>
    <t>3.Información operaciones con personas o entidades vinculadas 2 - NIF Persona o entidad vinculada</t>
  </si>
  <si>
    <t>3.Información operaciones con personas o entidades vinculadas 2 - Tipo Vinculación</t>
  </si>
  <si>
    <t>3.Información operaciones con personas o entidades vinculadas 2 - Código Provincia / País</t>
  </si>
  <si>
    <t>3.Información operaciones con personas o entidades vinculadas 2 - Tipo Operación</t>
  </si>
  <si>
    <t>3.Información operaciones con personas o entidades vinculadas 2 - Ingreso / Pago</t>
  </si>
  <si>
    <t>3.Información operaciones con personas o entidades vinculadas 2 - Método Valoración</t>
  </si>
  <si>
    <t>3.Información operaciones con personas o entidades vinculadas 2 - Importe Operación</t>
  </si>
  <si>
    <t>3.Información operaciones con personas o entidades vinculadas 3 - NIF Persona o entidad vinculada</t>
  </si>
  <si>
    <t>3.Información operaciones con personas o entidades vinculadas 3 - Tipo Vinculación</t>
  </si>
  <si>
    <t>3.Información operaciones con personas o entidades vinculadas 3 - Código Provincia / País</t>
  </si>
  <si>
    <t>3.Información operaciones con personas o entidades vinculadas 3 - Tipo Operación</t>
  </si>
  <si>
    <t>3.Información operaciones con personas o entidades vinculadas 3 - Ingreso / Pago</t>
  </si>
  <si>
    <t>3.Información operaciones con personas o entidades vinculadas 3 - Método Valoración</t>
  </si>
  <si>
    <t>3.Información operaciones con personas o entidades vinculadas 3 - Importe Operación</t>
  </si>
  <si>
    <t>3.Información operaciones con personas o entidades vinculadas 4 - NIF Persona o entidad vinculada</t>
  </si>
  <si>
    <t>3.Información operaciones con personas o entidades vinculadas 4 - Tipo Vinculación</t>
  </si>
  <si>
    <t>3.Información operaciones con personas o entidades vinculadas 4 - Código Provincia / País</t>
  </si>
  <si>
    <t>3.Información operaciones con personas o entidades vinculadas 4 - Ingreso / Pago</t>
  </si>
  <si>
    <t>3.Información operaciones con personas o entidades vinculadas 4 - Tipo Operación</t>
  </si>
  <si>
    <t>3.Información operaciones con personas o entidades vinculadas 4 - Método Valoración</t>
  </si>
  <si>
    <t>3.Información operaciones con personas o entidades vinculadas 4 - Importe Operación</t>
  </si>
  <si>
    <t>3.Información operaciones con personas o entidades vinculadas 5 - NIF Persona o entidad vinculada</t>
  </si>
  <si>
    <t>3.Información operaciones con personas o entidades vinculadas 5 - Tipo Vinculación</t>
  </si>
  <si>
    <t>3.Información operaciones con personas o entidades vinculadas 5 - Código Provincia / País</t>
  </si>
  <si>
    <t>3.Información operaciones con personas o entidades vinculadas 5 - Tipo Operación</t>
  </si>
  <si>
    <t>3.Información operaciones con personas o entidades vinculadas 5 - Ingreso / Pago</t>
  </si>
  <si>
    <t>3.Información operaciones con personas o entidades vinculadas 5 - Método Valoración</t>
  </si>
  <si>
    <t>3.Información operaciones con personas o entidades vinculadas 5 - Importe Operación</t>
  </si>
  <si>
    <t>4.Operaciones con personas o entidades vinculadas - Nº identifi cación de la matriz</t>
  </si>
  <si>
    <t>4.Operaciones con personas o entidades vinculadas - Razón social (matriz)</t>
  </si>
  <si>
    <t>4.Operaciones con personas o entidades vinculadas 1 - NIF Persona o entidad vinculada</t>
  </si>
  <si>
    <t>4.Operaciones con personas o entidades vinculadas 1 - Apellidos y nombre o Razón social</t>
  </si>
  <si>
    <t>1.Identificación - Apellidos o Razón social</t>
  </si>
  <si>
    <t>3.Información operaciones con personas o entidades vinculadas 1 - Apellidos y nombre o Razón social</t>
  </si>
  <si>
    <t>3.Información operaciones con personas o entidades vinculadas 2 - Apellidos y nombre o Razón social</t>
  </si>
  <si>
    <t>3.Información operaciones con personas o entidades vinculadas 3 - Apellidos y nombre o Razón social</t>
  </si>
  <si>
    <t>3.Información operaciones con personas o entidades vinculadas 4 - Apellidos y nombre o Razón social</t>
  </si>
  <si>
    <t>3.Información operaciones con personas o entidades vinculadas 5 - Apellidos y nombre o Razón social</t>
  </si>
  <si>
    <t>4.Operaciones con personas o entidades vinculadas 1 - Código Provincia / País</t>
  </si>
  <si>
    <t>4.Operaciones con personas o entidades vinculadas 1 - Tipo Vinculación</t>
  </si>
  <si>
    <t>4.Operaciones con personas o entidades vinculadas 1 - Importe Operación</t>
  </si>
  <si>
    <t>4.Operaciones con personas o entidades vinculadas 2 - NIF Persona o entidad vinculada</t>
  </si>
  <si>
    <t>4.Operaciones con personas o entidades vinculadas 2 - Apellidos y nombre o Razón social</t>
  </si>
  <si>
    <t>4.Operaciones con personas o entidades vinculadas 2 - Código Provincia / País</t>
  </si>
  <si>
    <t>4.Operaciones con personas o entidades vinculadas 2 - Tipo Vinculación</t>
  </si>
  <si>
    <t>4.Operaciones con personas o entidades vinculadas 2 - Importe Operación</t>
  </si>
  <si>
    <t>4.Operaciones con personas o entidades vinculadas 3 - NIF Persona o entidad vinculada</t>
  </si>
  <si>
    <t>4.Operaciones con personas o entidades vinculadas 3 - Apellidos y nombre o Razón social</t>
  </si>
  <si>
    <t>4.Operaciones con personas o entidades vinculadas 3 - Código Provincia / País</t>
  </si>
  <si>
    <t>4.Operaciones con personas o entidades vinculadas 3 - Tipo Vinculación</t>
  </si>
  <si>
    <t>4.Operaciones con personas o entidades vinculadas 3 - Importe Operación</t>
  </si>
  <si>
    <t>Blanco</t>
  </si>
  <si>
    <t>Reservado AEAT (No hay Forma de Pago)</t>
  </si>
  <si>
    <t>Obligatorio</t>
  </si>
  <si>
    <t>2.Devengo - Período (Uso Interno)</t>
  </si>
  <si>
    <t>5.Operaciones relacionadas con paraísos fiscales 1 - Descripción de la operación</t>
  </si>
  <si>
    <t>5.Operaciones relacionadas con paraísos fiscales 1 - Persona o entidad residente en paraíso fiscal</t>
  </si>
  <si>
    <t>5.Operaciones relacionadas con paraísos fiscales 1 - Importe</t>
  </si>
  <si>
    <t>5.Operaciones relacionadas con paraísos fiscales 2 - Descripción de la operación</t>
  </si>
  <si>
    <t>5.Operaciones relacionadas con paraísos fiscales 2 - Persona o entidad residente en paraíso fiscal</t>
  </si>
  <si>
    <t>5.Operaciones relacionadas con paraísos fiscales 2 - Importe</t>
  </si>
  <si>
    <t>5.Operaciones relacionadas con paraísos fiscales 3 - Descripción de la operación</t>
  </si>
  <si>
    <t>5.Operaciones relacionadas con paraísos fiscales 3 - Persona o entidad residente en paraíso fiscal</t>
  </si>
  <si>
    <t>5.Operaciones relacionadas con paraísos fiscales 3 - Importe</t>
  </si>
  <si>
    <t>5.Operaciones relacionadas con paraísos fiscales 4 - Descripción de la operación</t>
  </si>
  <si>
    <t>5.Operaciones relacionadas con paraísos fiscales 4 - Persona o entidad residente en paraíso fiscal</t>
  </si>
  <si>
    <t>5.Operaciones relacionadas con paraísos fiscales 4 - Importe</t>
  </si>
  <si>
    <t>5.Operaciones relacionadas con paraísos fiscales 5 - Descripción de la operación</t>
  </si>
  <si>
    <t>5.Operaciones relacionadas con paraísos fiscales 5 - Persona o entidad residente en paraíso fiscal</t>
  </si>
  <si>
    <t>5.Operaciones relacionadas con paraísos fiscales 5 - Importe</t>
  </si>
  <si>
    <t>6.Tenencia de valores relacionadas con paraísos fiscales 1 - Entidad participada o emisora de los valores</t>
  </si>
  <si>
    <t>6.Tenencia de valores relacionadas con paraísos fiscales 1 - Valor de adquisición</t>
  </si>
  <si>
    <t>6.Tenencia de valores relacionadas con paraísos fiscales 1 - % Participación</t>
  </si>
  <si>
    <t>6.Tenencia de valores relacionadas con paraísos fiscales 2 - Entidad participada o emisora de los valores</t>
  </si>
  <si>
    <t>6.Tenencia de valores relacionadas con paraísos fiscales 2 - Valor de adquisición</t>
  </si>
  <si>
    <t>6.Tenencia de valores relacionadas con paraísos fiscales 2 - % Participación</t>
  </si>
  <si>
    <t>6.Tenencia de valores relacionadas con paraísos fiscales 3 - Entidad participada o emisora de los valores</t>
  </si>
  <si>
    <t>6.Tenencia de valores relacionadas con paraísos fiscales 3 - Valor de adquisición</t>
  </si>
  <si>
    <t>6.Tenencia de valores relacionadas con paraísos fiscales 3 - % Participación</t>
  </si>
  <si>
    <t>6.Tenencia de valores relacionadas con paraísos fiscales 4 - Entidad participada o emisora de los valores</t>
  </si>
  <si>
    <t>6.Tenencia de valores relacionadas con paraísos fiscales 4 - Valor de adquisición</t>
  </si>
  <si>
    <t>6.Tenencia de valores relacionadas con paraísos fiscales 4 - % Participación</t>
  </si>
  <si>
    <t>6.Tenencia de valores relacionadas con paraísos fiscales 5 - Entidad participada o emisora de los valores</t>
  </si>
  <si>
    <t>6.Tenencia de valores relacionadas con paraísos fiscales 5 - Valor de adquisición</t>
  </si>
  <si>
    <t>6.Tenencia de valores relacionadas con paraísos fiscales 5 - % Participación</t>
  </si>
  <si>
    <t>Reservado para la Administración</t>
  </si>
  <si>
    <t>Blancos</t>
  </si>
  <si>
    <t>Constante "&lt;/T"</t>
  </si>
  <si>
    <t>Indicador de inicio de registro</t>
  </si>
  <si>
    <t>15 ent + 2 dec</t>
  </si>
  <si>
    <t>3 ent + 2 dec</t>
  </si>
  <si>
    <t xml:space="preserve">Declaración informativa de operaciones vinculadas y de operaciones y situaciones relacionadas con países o territorios considerados paraísos fiscales.
</t>
  </si>
  <si>
    <t>Declaración informativa de operaciones vinculadas y de operaciones y situaciones relacionadas con países o territorios considerados paraísos fiscales.</t>
  </si>
  <si>
    <t>"I" - Ingreso o "P" - Pago</t>
  </si>
  <si>
    <t>Una entidad y sus socios o partícipes</t>
  </si>
  <si>
    <t>B</t>
  </si>
  <si>
    <t>Una entidad y sus consejeros o administradores</t>
  </si>
  <si>
    <t>Una entidad y los cónyuges o personas unidas por relaciones de parentesco...de los socios o partícipes, consejeros o administradores (art. 18.3.c).LIS)</t>
  </si>
  <si>
    <t>D</t>
  </si>
  <si>
    <t>Dos entidades que pertenezcan a un grupo</t>
  </si>
  <si>
    <t>E</t>
  </si>
  <si>
    <t>Una entidad y los consejeros o administradores de otra entidad, cuando ambas entidades pertenezcan a un grupo</t>
  </si>
  <si>
    <t>F</t>
  </si>
  <si>
    <t>Una entidad y otra entidad participada por la primera indirectamente en, al menos, el 25 por ciento del capital social o de los fondos propios</t>
  </si>
  <si>
    <t>G</t>
  </si>
  <si>
    <t>Dos entidades en las cuales los mismos socios, partícipes o sus cónyuges, o personas unidas por relaciones de parentesco... participen, directa o indirectamente en, al menos, el 25 por ciento del capital social o los fondos propios</t>
  </si>
  <si>
    <t>H</t>
  </si>
  <si>
    <t>Una entidad residente en territorio español y sus establecimientos permanentes en el extranjero</t>
  </si>
  <si>
    <t>1A</t>
  </si>
  <si>
    <t>Método del precio libre comparable... (art. 18.4.1º. a) LIS)</t>
  </si>
  <si>
    <t>1B</t>
  </si>
  <si>
    <t>Método del coste incrementado... (art. 18.4.1º. b) LIS)</t>
  </si>
  <si>
    <t>1C</t>
  </si>
  <si>
    <t>Método del precio de reventa... (art. 18.4.1º. c) LIS)</t>
  </si>
  <si>
    <t>Método de la distribución del resultado... (art. 18.4.1º. d) LIS)</t>
  </si>
  <si>
    <t>Método del margen neto operacional del conjunto de operaciones... (art. 18.4.1º. e) LIS).</t>
  </si>
  <si>
    <t>3.Información operaciones con personas o entidades vinculadas 1 - Reservado AEAT (Nombre)</t>
  </si>
  <si>
    <t>3.Información operaciones con personas o entidades vinculadas 2 - Reservado AEAT (Nombre)</t>
  </si>
  <si>
    <t>3.Información operaciones con personas o entidades vinculadas 3 - Reservado AEAT (Nombre)</t>
  </si>
  <si>
    <t>3.Información operaciones con personas o entidades vinculadas 4 - Reservado AEAT (Nombre)</t>
  </si>
  <si>
    <t>3.Información operaciones con personas o entidades vinculadas 5 - Reservado AEAT (Nombre)</t>
  </si>
  <si>
    <t>4.Operaciones con personas o entidades vinculadas 1 - Reservado AEAT (Nombre)</t>
  </si>
  <si>
    <t>4.Operaciones con personas o entidades vinculadas 3 - Reservado AEAT (Nombre)</t>
  </si>
  <si>
    <t>4.Operaciones con personas o entidades vinculadas 2 - Reservado AEAT (Nombre)</t>
  </si>
  <si>
    <t>5.Operaciones relacionadas con paraísos fiscales 1 - Reservado AEAT (Nombre)</t>
  </si>
  <si>
    <t>5.Operaciones relacionadas con paraísos fiscales 5 - Reservado AEAT (Nombre)</t>
  </si>
  <si>
    <t>5.Operaciones relacionadas con paraísos fiscales 4 - Reservado AEAT (Nombre)</t>
  </si>
  <si>
    <t>5.Operaciones relacionadas con paraísos fiscales 3 - Reservado AEAT (Nombre)</t>
  </si>
  <si>
    <t>5.Operaciones relacionadas con paraísos fiscales 2 - Reservado AEAT (Nombre)</t>
  </si>
  <si>
    <t>6.Tenencia de valores relacionadas con paraísos fiscales 1 - Reservado AEAT (Nombre)</t>
  </si>
  <si>
    <t>6.Tenencia de valores relacionadas con paraísos fiscales 2 -  Reservado AEAT (Nombre)</t>
  </si>
  <si>
    <t>6.Tenencia de valores relacionadas con paraísos fiscales 3 -  Reservado AEAT (Nombre)</t>
  </si>
  <si>
    <t>6.Tenencia de valores relacionadas con paraísos fiscales 4 - Reservado AEAT (Nombre)</t>
  </si>
  <si>
    <t>6.Tenencia de valores relacionadas con paraísos fiscales 5 - Reservado AEAT (Nombre)</t>
  </si>
  <si>
    <t>Constante "02"</t>
  </si>
  <si>
    <t>– Clave 1: Adquisición/Transmisión de bienes tangibles (existencias, inmovilizados materiales, etc.)</t>
  </si>
  <si>
    <t>– Clave 3: Adquisición/Transmisión de activos financieros representativos de fondos propios.</t>
  </si>
  <si>
    <t>– Clave 4: Adquisición/Transmisión de derechos de crédito y activos financieros representativos de deuda (excluidas operaciones tipo 5).</t>
  </si>
  <si>
    <t>– Clave 7: Acuerdos de reparto de costes de bienes o servicios (artículo 18.7 LIS).</t>
  </si>
  <si>
    <t>– Clave 11: Otras operaciones.</t>
  </si>
  <si>
    <t>3.Información operaciones con personas o entidades vinculadas 1 - F/J/O</t>
  </si>
  <si>
    <t>3.Información operaciones con personas o entidades vinculadas 2 - F/J/O</t>
  </si>
  <si>
    <t>3.Información operaciones con personas o entidades vinculadas 3 - F/J/O</t>
  </si>
  <si>
    <t>3.Información operaciones con personas o entidades vinculadas 4 - F/J/O</t>
  </si>
  <si>
    <t>3.Información operaciones con personas o entidades vinculadas 5 - F/J/O</t>
  </si>
  <si>
    <t>4.Operaciones con personas o entidades vinculadas 3 - F/J/O</t>
  </si>
  <si>
    <t>4.Operaciones con personas o entidades vinculadas 2 - F/J/O</t>
  </si>
  <si>
    <t>4.Operaciones con personas o entidades vinculadas 1 -F/J/O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</si>
  <si>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</si>
  <si>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</si>
  <si>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</si>
  <si>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</si>
  <si>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</si>
  <si>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</si>
  <si>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</si>
  <si>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</si>
  <si>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</si>
  <si>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– Clave B: Tenencia de valores de instituciones de inversión colectiva constituidas en los citados países o territorios.</t>
  </si>
  <si>
    <t>– Clave C: Tenencia de valores de renta fija que estén admitidos a cotización en mercados secundarios en dichos países o territorios.</t>
  </si>
  <si>
    <t>6.Tenencia de valores relacionadas con paraísos fiscales 1 - Tipo</t>
  </si>
  <si>
    <t xml:space="preserve">6.Tenencia de valores relacionadas con paraísos fiscales 2 - Tipo </t>
  </si>
  <si>
    <t>6.Tenencia de valores relacionadas con paraísos fiscales 3 - Tipo</t>
  </si>
  <si>
    <t>6.Tenencia de valores relacionadas con paraísos fiscales 4 - Tipo</t>
  </si>
  <si>
    <t>6.Tenencia de valores relacionadas con paraísos fiscales 5 - Tipo</t>
  </si>
  <si>
    <t>6.Tenencia de valores relacionadas con paraísos fiscales 1 - Clave País o territorio</t>
  </si>
  <si>
    <t>6.Tenencia de valores relacionadas con paraísos fiscales 2 -  Clave País o territorio</t>
  </si>
  <si>
    <t>6.Tenencia de valores relacionadas con paraísos fiscales 3 -  Clave País o territorio</t>
  </si>
  <si>
    <t>6.Tenencia de valores relacionadas con paraísos fiscales 5 -  Clave País o territorio</t>
  </si>
  <si>
    <t>6.Tenencia de valores relacionadas con paraísos fiscales 4 - Clave País o territorio</t>
  </si>
  <si>
    <t>S, C o blanco</t>
  </si>
  <si>
    <t>2.Devengo - Fecha de fin del período impositivo</t>
  </si>
  <si>
    <t>2.Devengo - Tipo de Ejercicio</t>
  </si>
  <si>
    <t>Declaración complementaria o sustitutiva</t>
  </si>
  <si>
    <t>Declaración complementaria. Número de justificante de la declaración anterior</t>
  </si>
  <si>
    <t>5.Operaciones relacionadas con paraísos fiscales 1 - F/J/O</t>
  </si>
  <si>
    <t>5.Operaciones relacionadas con paraísos fiscales 2 - F/J/O</t>
  </si>
  <si>
    <t>5.Operaciones relacionadas con paraísos fiscales 3 - F/J/O</t>
  </si>
  <si>
    <t>5.Operaciones relacionadas con paraísos fiscales 4 - F/J/O</t>
  </si>
  <si>
    <t>5.Operaciones relacionadas con paraísos fiscales 5 - F/J/O</t>
  </si>
  <si>
    <t>– Clave 2: Adquisición/Transmisión/Cesión de uso de intangibles: cánones y otros ingresos/pagos por utilización de tecnología,
 patentes, marcas, know-how, etc.</t>
  </si>
  <si>
    <t>– Clave 5: Operaciones financieras de deuda: constitución/amortización de créditos o préstamos, emisión/amortización de obligaciones
 y bonos, etc. (excluidos intereses).</t>
  </si>
  <si>
    <t>– Clave 6: Servicios entre personas o entidades vinculadas (artículo 18.5 LIS) (incluidos rendimientos de actividades profesionales,
 artísticas, deportivas, etc.).</t>
  </si>
  <si>
    <t>– Clave 8: Alquileres y otros rendimientos por cesión de uso de inmuebles. No incluye rendimientos derivados de 
transmisiones/adquisiciones (plusvalías o minusvalías).</t>
  </si>
  <si>
    <t>– Clave 9: Intereses de créditos, préstamos y demás activos financieros representativos de deuda (obligaciones, bonos, etc.). 
No incluye rendimientos derivados de transmisiones/adquisiciones de estos activos financieros (plusvalías o minusvalías).</t>
  </si>
  <si>
    <t>– Clave 10: Rendimientos del trabajo, pensiones y aportaciones a fondos de pensiones y a otros sistemas de capitalización o 
retribución diferida, entrega de acciones u opciones sobre las mismas, etc.</t>
  </si>
  <si>
    <t>– Clave A: Tenencia de valores representativos de fondos propios de entidades residentes en países o 
territorios calificados reglamentariamente como paraísos fiscales.</t>
  </si>
  <si>
    <t>TABLA DE TIPOS DE VINCULACIÓN (Tabla A)</t>
  </si>
  <si>
    <t>TABLA DE METODOS DE VALORACIÓN (Tabla B)</t>
  </si>
  <si>
    <t>TABLA DE TIPO DE OPERACIÓN (Tabla C)</t>
  </si>
  <si>
    <t>TABLA de tipo  de situaciones relacionadas con países o territorios calificados reglamentariamente como paraísos fiscales (Tabla D)</t>
  </si>
  <si>
    <t>(Tabla D)</t>
  </si>
  <si>
    <t>(Tabla A)</t>
  </si>
  <si>
    <t>(Tabla B)</t>
  </si>
  <si>
    <t>(Tabla C)</t>
  </si>
  <si>
    <t>5.Operaciones relacionadas con paraísos fiscales 1 - Clave País o territorio</t>
  </si>
  <si>
    <t>5.Operaciones relacionadas con paraísos fiscales 2 - Clave País o territorio</t>
  </si>
  <si>
    <t>5.Operaciones relacionadas con paraísos fiscales 3 - Clave País o territorio</t>
  </si>
  <si>
    <t>5.Operaciones relacionadas con paraísos fiscales 5 - Clave País o territorio</t>
  </si>
  <si>
    <t>5.Operaciones relacionadas con paraísos fiscales 4 - Clave País o territorio</t>
  </si>
  <si>
    <t>1 - 12 meses dentro del año natural
2 - 12 meses (365 días)
3 -  inferior a 12 meses</t>
  </si>
  <si>
    <t>1D</t>
  </si>
  <si>
    <t>1E</t>
  </si>
  <si>
    <r>
      <t>v</t>
    </r>
    <r>
      <rPr>
        <b/>
        <sz val="10"/>
        <color rgb="FFFFFF00"/>
        <rFont val="Arial"/>
        <family val="2"/>
      </rPr>
      <t>ersion 1.3</t>
    </r>
  </si>
  <si>
    <t>5.Operaciones relacionadas con paraísos fiscales 6 - Descripción de la operación</t>
  </si>
  <si>
    <t>5.Operaciones relacionadas con paraísos fiscales 7 - Persona o entidad residente en paraíso fiscal</t>
  </si>
  <si>
    <t>5.Operaciones relacionadas con paraísos fiscales 6 - Reservado AEAT (Nombre)</t>
  </si>
  <si>
    <t>5.Operaciones relacionadas con paraísos fiscales 6 - Persona o entidad residente en paraíso fiscal</t>
  </si>
  <si>
    <t>5.Operaciones relacionadas con paraísos fiscales 6 - F/J/O</t>
  </si>
  <si>
    <t>5.Operaciones relacionadas con paraísos fiscales 6 - Clave País o territorio</t>
  </si>
  <si>
    <t>5.Operaciones relacionadas con paraísos fiscales 6 - Importe</t>
  </si>
  <si>
    <t>5.Operaciones relacionadas con paraísos fiscales 7 - Descripción de la operación</t>
  </si>
  <si>
    <t>5.Operaciones relacionadas con paraísos fiscales 7 - Reservado AEAT (Nombre)</t>
  </si>
  <si>
    <t>5.Operaciones relacionadas con paraísos fiscales 7 - F/J/O</t>
  </si>
  <si>
    <t>5.Operaciones relacionadas con paraísos fiscales 7 - Clave País o territorio</t>
  </si>
  <si>
    <t>5.Operaciones relacionadas con paraísos fiscales 7 - Importe</t>
  </si>
  <si>
    <t>5.Operaciones relacionadas con paraísos fiscales 8 - Descripción de la operación</t>
  </si>
  <si>
    <t>5.Operaciones relacionadas con paraísos fiscales 8 - Persona o entidad residente en paraíso fiscal</t>
  </si>
  <si>
    <t>5.Operaciones relacionadas con paraísos fiscales 8 - Reservado AEAT (Nombre)</t>
  </si>
  <si>
    <t>5.Operaciones relacionadas con paraísos fiscales 8 - F/J/O</t>
  </si>
  <si>
    <t>5.Operaciones relacionadas con paraísos fiscales 8 - Clave País o territorio</t>
  </si>
  <si>
    <t>5.Operaciones relacionadas con paraísos fiscales 8 - Importe</t>
  </si>
  <si>
    <t>5.Operaciones relacionadas con paraísos fiscales 9 - Descripción de la operación</t>
  </si>
  <si>
    <t>5.Operaciones relacionadas con paraísos fiscales 9 - Persona o entidad residente en paraíso fiscal</t>
  </si>
  <si>
    <t>5.Operaciones relacionadas con paraísos fiscales 9 - Reservado AEAT (Nombre)</t>
  </si>
  <si>
    <t>5.Operaciones relacionadas con paraísos fiscales 9 - F/J/O</t>
  </si>
  <si>
    <t>5.Operaciones relacionadas con paraísos fiscales 9 - Importe</t>
  </si>
  <si>
    <t>5.Operaciones relacionadas con paraísos fiscales 9 - Clave País o territorio</t>
  </si>
  <si>
    <t>5.Operaciones relacionadas con paraísos fiscales 10 - Descripción de la operación</t>
  </si>
  <si>
    <t>5.Operaciones relacionadas con paraísos fiscales 10 - Persona o entidad residente en paraíso fiscal</t>
  </si>
  <si>
    <t>5.Operaciones relacionadas con paraísos fiscales 10 - Reservado AEAT (Nombre)</t>
  </si>
  <si>
    <t>5.Operaciones relacionadas con paraísos fiscales 10 - F/J/O</t>
  </si>
  <si>
    <t>5.Operaciones relacionadas con paraísos fiscales 10 - Clave País o territorio</t>
  </si>
  <si>
    <t>5.Operaciones relacionadas con paraísos fiscales 10 - Importe</t>
  </si>
  <si>
    <t>5.Operaciones relacionadas con paraísos fiscales 11 - Descripción de la operación</t>
  </si>
  <si>
    <t>5.Operaciones relacionadas con paraísos fiscales 11 - Persona o entidad residente en paraíso fiscal</t>
  </si>
  <si>
    <t>5.Operaciones relacionadas con paraísos fiscales 11 - Reservado AEAT (Nombre)</t>
  </si>
  <si>
    <t>5.Operaciones relacionadas con paraísos fiscales 11 - F/J/O</t>
  </si>
  <si>
    <t>5.Operaciones relacionadas con paraísos fiscales 11 - Clave País o territorio</t>
  </si>
  <si>
    <t>5.Operaciones relacionadas con paraísos fiscales 11 - Importe</t>
  </si>
  <si>
    <t>5.Operaciones relacionadas con paraísos fiscales 12- Descripción de la operación</t>
  </si>
  <si>
    <t>5.Operaciones relacionadas con paraísos fiscales 12 - Persona o entidad residente en paraíso fiscal</t>
  </si>
  <si>
    <t>5.Operaciones relacionadas con paraísos fiscales 12 - Reservado AEAT (Nombre)</t>
  </si>
  <si>
    <t>5.Operaciones relacionadas con paraísos fiscales 12 - F/J/O</t>
  </si>
  <si>
    <t>5.Operaciones relacionadas con paraísos fiscales 12 - Clave País o territorio</t>
  </si>
  <si>
    <t>5.Operaciones relacionadas con paraísos fiscales 12 - Importe</t>
  </si>
  <si>
    <t>6.Tenencia de valores relacionadas con paraísos fiscales 6 - Tipo</t>
  </si>
  <si>
    <t>6.Tenencia de valores relacionadas con paraísos fiscales 6 - Entidad participada o emisora de los valores</t>
  </si>
  <si>
    <t>6.Tenencia de valores relacionadas con paraísos fiscales 6 - Reservado AEAT (Nombre)</t>
  </si>
  <si>
    <t>6.Tenencia de valores relacionadas con paraísos fiscales 6 -  Clave País o territorio</t>
  </si>
  <si>
    <t>6.Tenencia de valores relacionadas con paraísos fiscales 6 - Valor de adquisición</t>
  </si>
  <si>
    <t>6.Tenencia de valores relacionadas con paraísos fiscales 6 - % Participación</t>
  </si>
  <si>
    <t>6.Tenencia de valores relacionadas con paraísos fiscales 7 - Tipo</t>
  </si>
  <si>
    <t>6.Tenencia de valores relacionadas con paraísos fiscales 7 - Entidad participada o emisora de los valores</t>
  </si>
  <si>
    <t>6.Tenencia de valores relacionadas con paraísos fiscales 7 - Reservado AEAT (Nombre)</t>
  </si>
  <si>
    <t>6.Tenencia de valores relacionadas con paraísos fiscales 7 - Clave País o territorio</t>
  </si>
  <si>
    <t>6.Tenencia de valores relacionadas con paraísos fiscales 7 - Valor de adquisición</t>
  </si>
  <si>
    <t>6.Tenencia de valores relacionadas con paraísos fiscales 7 - % Participación</t>
  </si>
  <si>
    <t xml:space="preserve">6.Tenencia de valores relacionadas con paraísos fiscales 8 - Tipo </t>
  </si>
  <si>
    <t>6.Tenencia de valores relacionadas con paraísos fiscales 8 - Entidad participada o emisora de los valores</t>
  </si>
  <si>
    <t>6.Tenencia de valores relacionadas con paraísos fiscales 8 -  Reservado AEAT (Nombre)</t>
  </si>
  <si>
    <t>6.Tenencia de valores relacionadas con paraísos fiscales 8 -  Clave País o territorio</t>
  </si>
  <si>
    <t>6.Tenencia de valores relacionadas con paraísos fiscales 8 - Valor de adquisición</t>
  </si>
  <si>
    <t>6.Tenencia de valores relacionadas con paraísos fiscales 8 - % Participación</t>
  </si>
  <si>
    <t>6.Tenencia de valores relacionadas con paraísos fiscales 9 - Tipo</t>
  </si>
  <si>
    <t>6.Tenencia de valores relacionadas con paraísos fiscales 9 - Entidad participada o emisora de los valores</t>
  </si>
  <si>
    <t>6.Tenencia de valores relacionadas con paraísos fiscales 9 -  Reservado AEAT (Nombre)</t>
  </si>
  <si>
    <t>6.Tenencia de valores relacionadas con paraísos fiscales 9 -  Clave País o territorio</t>
  </si>
  <si>
    <t>6.Tenencia de valores relacionadas con paraísos fiscales 9 - Valor de adquisición</t>
  </si>
  <si>
    <t>6.Tenencia de valores relacionadas con paraísos fiscales 9 - % Participación</t>
  </si>
  <si>
    <t>6.Tenencia de valores relacionadas con paraísos fiscales 10 - Tipo</t>
  </si>
  <si>
    <t>6.Tenencia de valores relacionadas con paraísos fiscales 10 - Entidad participada o emisora de los valores</t>
  </si>
  <si>
    <t>6.Tenencia de valores relacionadas con paraísos fiscales 10 - Reservado AEAT (Nombre)</t>
  </si>
  <si>
    <t>6.Tenencia de valores relacionadas con paraísos fiscales 10 - Clave País o territorio</t>
  </si>
  <si>
    <t>6.Tenencia de valores relacionadas con paraísos fiscales 10 - Valor de adquisición</t>
  </si>
  <si>
    <t>6.Tenencia de valores relacionadas con paraísos fiscales 10 - % Participación</t>
  </si>
  <si>
    <t>6.Tenencia de valores relacionadas con paraísos fiscales 11 - Tipo</t>
  </si>
  <si>
    <t>6.Tenencia de valores relacionadas con paraísos fiscales 11 - Entidad participada o emisora de los valores</t>
  </si>
  <si>
    <t>6.Tenencia de valores relacionadas con paraísos fiscales 11 - Reservado AEAT (Nombre)</t>
  </si>
  <si>
    <t>6.Tenencia de valores relacionadas con paraísos fiscales 11 -  Clave País o territorio</t>
  </si>
  <si>
    <t>6.Tenencia de valores relacionadas con paraísos fiscales 11 - Valor de adquisición</t>
  </si>
  <si>
    <t>6.Tenencia de valores relacionadas con paraísos fiscales 11 - % Participación</t>
  </si>
  <si>
    <t>6.Tenencia de valores relacionadas con paraísos fiscales 12 - Tipo</t>
  </si>
  <si>
    <t>6.Tenencia de valores relacionadas con paraísos fiscales 12 - Entidad participada o emisora de los valores</t>
  </si>
  <si>
    <t>6.Tenencia de valores relacionadas con paraísos fiscales 12 - Reservado AEAT (Nombre)</t>
  </si>
  <si>
    <t>6.Tenencia de valores relacionadas con paraísos fiscales 12 -  Clave País o territorio</t>
  </si>
  <si>
    <t>6.Tenencia de valores relacionadas con paraísos fiscales 12 - Valor de adquisición</t>
  </si>
  <si>
    <t>6.Tenencia de valores relacionadas con paraísos fiscales 12 - % Participación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</si>
</sst>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15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7" xfId="0" applyNumberFormat="1" applyFont="1" applyBorder="1" applyAlignment="1">
      <alignment horizontal="right"/>
    </xf>
    <xf numFmtId="1" fontId="0" fillId="0" borderId="7" xfId="0" applyNumberFormat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0" borderId="0" xfId="0" applyFont="1"/>
    <xf numFmtId="0" fontId="0" fillId="0" borderId="7" xfId="0" applyBorder="1"/>
    <xf numFmtId="1" fontId="8" fillId="0" borderId="7" xfId="0" applyNumberFormat="1" applyFont="1" applyFill="1" applyBorder="1" applyAlignment="1">
      <alignment horizontal="right"/>
    </xf>
    <xf numFmtId="1" fontId="0" fillId="0" borderId="7" xfId="0" applyNumberFormat="1" applyFill="1" applyBorder="1" applyAlignment="1">
      <alignment horizontal="right"/>
    </xf>
    <xf numFmtId="0" fontId="8" fillId="0" borderId="7" xfId="0" applyFont="1" applyFill="1" applyBorder="1" applyAlignment="1">
      <alignment horizontal="center"/>
    </xf>
    <xf numFmtId="0" fontId="0" fillId="0" borderId="7" xfId="0" applyFill="1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8" fillId="0" borderId="7" xfId="0" applyFont="1" applyBorder="1"/>
    <xf numFmtId="0" fontId="7" fillId="7" borderId="2" xfId="1" applyNumberFormat="1" applyFont="1" applyFill="1" applyBorder="1" applyAlignment="1" applyProtection="1">
      <protection locked="0"/>
    </xf>
    <xf numFmtId="0" fontId="7" fillId="7" borderId="2" xfId="1" applyNumberFormat="1" applyFont="1" applyFill="1" applyBorder="1" applyAlignment="1" applyProtection="1">
      <alignment horizontal="center" vertical="center"/>
      <protection locked="0"/>
    </xf>
    <xf numFmtId="0" fontId="0" fillId="7" borderId="2" xfId="0" applyFill="1" applyBorder="1"/>
    <xf numFmtId="0" fontId="0" fillId="0" borderId="5" xfId="0" applyBorder="1"/>
    <xf numFmtId="0" fontId="7" fillId="0" borderId="2" xfId="1" applyNumberFormat="1" applyFont="1" applyFill="1" applyBorder="1" applyAlignment="1" applyProtection="1">
      <protection locked="0"/>
    </xf>
    <xf numFmtId="1" fontId="0" fillId="0" borderId="2" xfId="0" applyNumberFormat="1" applyBorder="1" applyAlignment="1"/>
    <xf numFmtId="0" fontId="4" fillId="0" borderId="2" xfId="0" applyFont="1" applyFill="1" applyBorder="1" applyAlignment="1"/>
    <xf numFmtId="0" fontId="8" fillId="0" borderId="9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right" wrapText="1"/>
    </xf>
    <xf numFmtId="0" fontId="8" fillId="3" borderId="2" xfId="0" applyFont="1" applyFill="1" applyBorder="1" applyAlignment="1">
      <alignment wrapText="1"/>
    </xf>
    <xf numFmtId="0" fontId="8" fillId="3" borderId="10" xfId="0" applyFont="1" applyFill="1" applyBorder="1" applyAlignment="1">
      <alignment horizontal="center" wrapText="1"/>
    </xf>
    <xf numFmtId="0" fontId="8" fillId="3" borderId="2" xfId="0" applyFont="1" applyFill="1" applyBorder="1"/>
    <xf numFmtId="0" fontId="12" fillId="0" borderId="0" xfId="0" applyFont="1" applyAlignment="1">
      <alignment horizontal="justify"/>
    </xf>
    <xf numFmtId="49" fontId="0" fillId="0" borderId="0" xfId="0" applyNumberFormat="1"/>
    <xf numFmtId="49" fontId="8" fillId="0" borderId="0" xfId="0" applyNumberFormat="1" applyFont="1"/>
    <xf numFmtId="0" fontId="0" fillId="0" borderId="0" xfId="0" applyAlignment="1">
      <alignment wrapText="1"/>
    </xf>
    <xf numFmtId="0" fontId="0" fillId="9" borderId="2" xfId="0" applyFill="1" applyBorder="1" applyAlignment="1">
      <alignment horizontal="right" wrapText="1"/>
    </xf>
    <xf numFmtId="0" fontId="0" fillId="9" borderId="2" xfId="0" applyFill="1" applyBorder="1" applyAlignment="1">
      <alignment horizontal="center" wrapText="1"/>
    </xf>
    <xf numFmtId="0" fontId="8" fillId="9" borderId="2" xfId="0" applyFont="1" applyFill="1" applyBorder="1" applyAlignment="1">
      <alignment wrapText="1"/>
    </xf>
    <xf numFmtId="0" fontId="0" fillId="9" borderId="2" xfId="0" applyFill="1" applyBorder="1"/>
    <xf numFmtId="0" fontId="0" fillId="9" borderId="3" xfId="0" applyFill="1" applyBorder="1" applyAlignment="1">
      <alignment horizontal="right" wrapText="1"/>
    </xf>
    <xf numFmtId="0" fontId="8" fillId="9" borderId="2" xfId="0" applyFont="1" applyFill="1" applyBorder="1" applyAlignment="1">
      <alignment horizontal="center" wrapText="1"/>
    </xf>
    <xf numFmtId="0" fontId="0" fillId="9" borderId="2" xfId="0" applyFill="1" applyBorder="1" applyAlignment="1">
      <alignment wrapText="1"/>
    </xf>
    <xf numFmtId="0" fontId="0" fillId="10" borderId="3" xfId="0" applyFill="1" applyBorder="1" applyAlignment="1">
      <alignment horizontal="right" wrapText="1"/>
    </xf>
    <xf numFmtId="0" fontId="0" fillId="10" borderId="2" xfId="0" applyFill="1" applyBorder="1" applyAlignment="1">
      <alignment horizontal="right" wrapText="1"/>
    </xf>
    <xf numFmtId="0" fontId="0" fillId="10" borderId="2" xfId="0" applyFill="1" applyBorder="1" applyAlignment="1">
      <alignment horizontal="center" wrapText="1"/>
    </xf>
    <xf numFmtId="0" fontId="8" fillId="10" borderId="2" xfId="0" applyFont="1" applyFill="1" applyBorder="1" applyAlignment="1">
      <alignment wrapText="1"/>
    </xf>
    <xf numFmtId="0" fontId="0" fillId="10" borderId="2" xfId="0" applyFill="1" applyBorder="1"/>
    <xf numFmtId="0" fontId="8" fillId="10" borderId="2" xfId="0" applyFont="1" applyFill="1" applyBorder="1"/>
    <xf numFmtId="0" fontId="8" fillId="10" borderId="2" xfId="0" applyFont="1" applyFill="1" applyBorder="1" applyAlignment="1">
      <alignment horizontal="center" wrapText="1"/>
    </xf>
    <xf numFmtId="0" fontId="8" fillId="10" borderId="10" xfId="0" applyFont="1" applyFill="1" applyBorder="1" applyAlignment="1">
      <alignment horizontal="center" wrapText="1"/>
    </xf>
    <xf numFmtId="0" fontId="8" fillId="9" borderId="0" xfId="0" applyFont="1" applyFill="1"/>
    <xf numFmtId="0" fontId="12" fillId="9" borderId="0" xfId="0" applyFont="1" applyFill="1" applyAlignment="1">
      <alignment horizontal="justify"/>
    </xf>
    <xf numFmtId="1" fontId="7" fillId="0" borderId="0" xfId="0" applyNumberFormat="1" applyFont="1" applyBorder="1" applyAlignment="1">
      <alignment horizontal="left"/>
    </xf>
    <xf numFmtId="0" fontId="11" fillId="4" borderId="8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0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/>
    <xf numFmtId="0" fontId="7" fillId="8" borderId="0" xfId="0" applyFont="1" applyFill="1" applyAlignment="1">
      <alignment horizontal="center"/>
    </xf>
    <xf numFmtId="0" fontId="8" fillId="9" borderId="2" xfId="0" applyFont="1" applyFill="1" applyBorder="1"/>
    <xf numFmtId="0" fontId="8" fillId="9" borderId="10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1093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zoomScaleNormal="100" workbookViewId="0">
      <selection activeCell="E33" sqref="E33"/>
    </sheetView>
  </sheetViews>
  <sheetFormatPr baseColWidth="10" defaultRowHeight="12.75" x14ac:dyDescent="0.2"/>
  <cols>
    <col min="1" max="1" width="7" customWidth="1"/>
    <col min="2" max="2" width="8.28515625" customWidth="1"/>
    <col min="3" max="3" width="8.7109375" bestFit="1" customWidth="1"/>
    <col min="4" max="4" width="5" bestFit="1" customWidth="1"/>
    <col min="5" max="5" width="59.85546875" bestFit="1" customWidth="1"/>
    <col min="6" max="6" width="10.7109375" bestFit="1" customWidth="1"/>
    <col min="7" max="7" width="22" bestFit="1" customWidth="1"/>
  </cols>
  <sheetData>
    <row r="1" spans="1:7" ht="33" customHeight="1" x14ac:dyDescent="0.35">
      <c r="B1" s="7" t="s">
        <v>5</v>
      </c>
    </row>
    <row r="3" spans="1:7" ht="12.75" customHeight="1" x14ac:dyDescent="0.2">
      <c r="A3" s="104" t="s">
        <v>62</v>
      </c>
      <c r="B3" s="105"/>
      <c r="C3" s="106" t="s">
        <v>21</v>
      </c>
      <c r="D3" s="106"/>
      <c r="E3" s="106"/>
      <c r="F3" s="107"/>
      <c r="G3" s="107"/>
    </row>
    <row r="4" spans="1:7" ht="29.25" customHeight="1" thickBot="1" x14ac:dyDescent="0.25">
      <c r="A4" s="108" t="s">
        <v>283</v>
      </c>
      <c r="B4" s="108"/>
      <c r="C4" s="109" t="s">
        <v>172</v>
      </c>
      <c r="D4" s="109"/>
      <c r="E4" s="109"/>
      <c r="F4" s="110"/>
      <c r="G4" s="11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22</v>
      </c>
      <c r="G5" s="24" t="s">
        <v>11</v>
      </c>
    </row>
    <row r="6" spans="1:7" x14ac:dyDescent="0.2">
      <c r="A6" s="25">
        <v>1</v>
      </c>
      <c r="B6" s="25">
        <v>1</v>
      </c>
      <c r="C6" s="25">
        <v>2</v>
      </c>
      <c r="D6" s="26" t="s">
        <v>6</v>
      </c>
      <c r="E6" s="27" t="s">
        <v>23</v>
      </c>
      <c r="F6" s="28"/>
      <c r="G6" s="27" t="s">
        <v>24</v>
      </c>
    </row>
    <row r="7" spans="1:7" x14ac:dyDescent="0.2">
      <c r="A7" s="25">
        <f>A6+1</f>
        <v>2</v>
      </c>
      <c r="B7" s="29">
        <f>B6+C6</f>
        <v>3</v>
      </c>
      <c r="C7" s="28">
        <v>3</v>
      </c>
      <c r="D7" s="26" t="s">
        <v>6</v>
      </c>
      <c r="E7" s="28" t="s">
        <v>25</v>
      </c>
      <c r="F7" s="28"/>
      <c r="G7" s="30" t="s">
        <v>63</v>
      </c>
    </row>
    <row r="8" spans="1:7" x14ac:dyDescent="0.2">
      <c r="A8" s="25">
        <f t="shared" ref="A8:A21" si="0">A7+1</f>
        <v>3</v>
      </c>
      <c r="B8" s="29">
        <f t="shared" ref="B8:B19" si="1">B7+C7</f>
        <v>6</v>
      </c>
      <c r="C8" s="28">
        <v>1</v>
      </c>
      <c r="D8" s="26" t="s">
        <v>6</v>
      </c>
      <c r="E8" s="28" t="s">
        <v>26</v>
      </c>
      <c r="F8" s="28"/>
      <c r="G8" s="30" t="s">
        <v>27</v>
      </c>
    </row>
    <row r="9" spans="1:7" x14ac:dyDescent="0.2">
      <c r="A9" s="25">
        <f t="shared" si="0"/>
        <v>4</v>
      </c>
      <c r="B9" s="29">
        <f t="shared" si="1"/>
        <v>7</v>
      </c>
      <c r="C9" s="31">
        <v>4</v>
      </c>
      <c r="D9" s="32" t="s">
        <v>28</v>
      </c>
      <c r="E9" s="33" t="s">
        <v>60</v>
      </c>
      <c r="F9" s="31"/>
      <c r="G9" s="33"/>
    </row>
    <row r="10" spans="1:7" x14ac:dyDescent="0.2">
      <c r="A10" s="25">
        <f t="shared" si="0"/>
        <v>5</v>
      </c>
      <c r="B10" s="29">
        <f t="shared" si="1"/>
        <v>11</v>
      </c>
      <c r="C10" s="31">
        <v>2</v>
      </c>
      <c r="D10" s="32" t="s">
        <v>6</v>
      </c>
      <c r="E10" s="31" t="s">
        <v>54</v>
      </c>
      <c r="F10" s="31"/>
      <c r="G10" s="31" t="s">
        <v>53</v>
      </c>
    </row>
    <row r="11" spans="1:7" x14ac:dyDescent="0.2">
      <c r="A11" s="25">
        <f t="shared" si="0"/>
        <v>6</v>
      </c>
      <c r="B11" s="29">
        <f t="shared" si="1"/>
        <v>13</v>
      </c>
      <c r="C11" s="25">
        <v>5</v>
      </c>
      <c r="D11" s="26" t="s">
        <v>6</v>
      </c>
      <c r="E11" s="34" t="s">
        <v>29</v>
      </c>
      <c r="F11" s="28"/>
      <c r="G11" s="28" t="s">
        <v>30</v>
      </c>
    </row>
    <row r="12" spans="1:7" x14ac:dyDescent="0.2">
      <c r="A12" s="25">
        <f t="shared" si="0"/>
        <v>7</v>
      </c>
      <c r="B12" s="29">
        <f t="shared" si="1"/>
        <v>18</v>
      </c>
      <c r="C12" s="25">
        <v>5</v>
      </c>
      <c r="D12" s="26" t="s">
        <v>6</v>
      </c>
      <c r="E12" s="34" t="s">
        <v>31</v>
      </c>
      <c r="F12" s="28"/>
      <c r="G12" s="28" t="s">
        <v>32</v>
      </c>
    </row>
    <row r="13" spans="1:7" x14ac:dyDescent="0.2">
      <c r="A13" s="25">
        <f t="shared" si="0"/>
        <v>8</v>
      </c>
      <c r="B13" s="29">
        <f t="shared" si="1"/>
        <v>23</v>
      </c>
      <c r="C13" s="35">
        <v>70</v>
      </c>
      <c r="D13" s="36" t="s">
        <v>6</v>
      </c>
      <c r="E13" s="35" t="s">
        <v>33</v>
      </c>
      <c r="F13" s="36"/>
      <c r="G13" s="35" t="s">
        <v>34</v>
      </c>
    </row>
    <row r="14" spans="1:7" x14ac:dyDescent="0.2">
      <c r="A14" s="25">
        <f t="shared" si="0"/>
        <v>9</v>
      </c>
      <c r="B14" s="29">
        <f t="shared" si="1"/>
        <v>93</v>
      </c>
      <c r="C14" s="37">
        <v>4</v>
      </c>
      <c r="D14" s="38" t="s">
        <v>6</v>
      </c>
      <c r="E14" s="37" t="s">
        <v>35</v>
      </c>
      <c r="F14" s="38"/>
      <c r="G14" s="37"/>
    </row>
    <row r="15" spans="1:7" x14ac:dyDescent="0.2">
      <c r="A15" s="25">
        <f t="shared" si="0"/>
        <v>10</v>
      </c>
      <c r="B15" s="29">
        <f t="shared" si="1"/>
        <v>97</v>
      </c>
      <c r="C15" s="35">
        <v>4</v>
      </c>
      <c r="D15" s="36" t="s">
        <v>6</v>
      </c>
      <c r="E15" s="35" t="s">
        <v>33</v>
      </c>
      <c r="F15" s="36"/>
      <c r="G15" s="35" t="s">
        <v>34</v>
      </c>
    </row>
    <row r="16" spans="1:7" x14ac:dyDescent="0.2">
      <c r="A16" s="25">
        <f t="shared" si="0"/>
        <v>11</v>
      </c>
      <c r="B16" s="29">
        <f t="shared" si="1"/>
        <v>101</v>
      </c>
      <c r="C16" s="37">
        <v>9</v>
      </c>
      <c r="D16" s="38" t="s">
        <v>6</v>
      </c>
      <c r="E16" s="37" t="s">
        <v>36</v>
      </c>
      <c r="F16" s="38"/>
      <c r="G16" s="37"/>
    </row>
    <row r="17" spans="1:9" x14ac:dyDescent="0.2">
      <c r="A17" s="25">
        <f t="shared" si="0"/>
        <v>12</v>
      </c>
      <c r="B17" s="29">
        <f t="shared" si="1"/>
        <v>110</v>
      </c>
      <c r="C17" s="35">
        <v>213</v>
      </c>
      <c r="D17" s="36" t="s">
        <v>6</v>
      </c>
      <c r="E17" s="35" t="s">
        <v>33</v>
      </c>
      <c r="F17" s="36"/>
      <c r="G17" s="35" t="s">
        <v>34</v>
      </c>
    </row>
    <row r="18" spans="1:9" x14ac:dyDescent="0.2">
      <c r="A18" s="25">
        <f t="shared" si="0"/>
        <v>13</v>
      </c>
      <c r="B18" s="29">
        <f t="shared" si="1"/>
        <v>323</v>
      </c>
      <c r="C18" s="25">
        <v>6</v>
      </c>
      <c r="D18" s="26" t="s">
        <v>6</v>
      </c>
      <c r="E18" s="34" t="s">
        <v>31</v>
      </c>
      <c r="F18" s="28"/>
      <c r="G18" s="28" t="s">
        <v>37</v>
      </c>
    </row>
    <row r="19" spans="1:9" ht="39.75" customHeight="1" x14ac:dyDescent="0.2">
      <c r="A19" s="25">
        <f t="shared" si="0"/>
        <v>14</v>
      </c>
      <c r="B19" s="29">
        <f t="shared" si="1"/>
        <v>329</v>
      </c>
      <c r="C19" s="39" t="s">
        <v>38</v>
      </c>
      <c r="D19" s="40" t="s">
        <v>6</v>
      </c>
      <c r="E19" s="41" t="s">
        <v>39</v>
      </c>
      <c r="F19" s="28"/>
      <c r="G19" s="28"/>
    </row>
    <row r="20" spans="1:9" x14ac:dyDescent="0.2">
      <c r="A20" s="25">
        <f t="shared" si="0"/>
        <v>15</v>
      </c>
      <c r="B20" s="42" t="s">
        <v>40</v>
      </c>
      <c r="C20" s="43">
        <v>18</v>
      </c>
      <c r="D20" s="44" t="s">
        <v>6</v>
      </c>
      <c r="E20" s="45" t="s">
        <v>41</v>
      </c>
      <c r="F20" s="46"/>
      <c r="G20" s="67" t="s">
        <v>64</v>
      </c>
    </row>
    <row r="21" spans="1:9" x14ac:dyDescent="0.2">
      <c r="A21" s="25">
        <f t="shared" si="0"/>
        <v>16</v>
      </c>
      <c r="B21" s="47" t="s">
        <v>40</v>
      </c>
      <c r="C21" s="48">
        <v>2</v>
      </c>
      <c r="D21" s="49" t="s">
        <v>6</v>
      </c>
      <c r="E21" s="33" t="s">
        <v>42</v>
      </c>
      <c r="F21" s="50"/>
      <c r="G21" s="50"/>
    </row>
    <row r="22" spans="1:9" ht="12.75" customHeight="1" x14ac:dyDescent="0.2">
      <c r="A22" s="68" t="s">
        <v>65</v>
      </c>
      <c r="B22" s="68"/>
      <c r="C22" s="68" t="s">
        <v>66</v>
      </c>
      <c r="D22" s="69"/>
      <c r="E22" s="68"/>
      <c r="F22" s="68"/>
      <c r="G22" s="70"/>
      <c r="H22" s="51"/>
      <c r="I22" s="51"/>
    </row>
    <row r="23" spans="1:9" x14ac:dyDescent="0.2">
      <c r="A23" s="52"/>
      <c r="B23" s="52"/>
      <c r="C23" s="52"/>
      <c r="D23" s="51"/>
      <c r="E23" s="52"/>
      <c r="F23" s="51"/>
      <c r="G23" s="51"/>
      <c r="H23" s="51"/>
      <c r="I23" s="51"/>
    </row>
    <row r="24" spans="1:9" x14ac:dyDescent="0.2">
      <c r="A24" s="53" t="s">
        <v>43</v>
      </c>
      <c r="B24" s="51"/>
      <c r="C24" s="51"/>
      <c r="D24" s="54"/>
      <c r="E24" s="55"/>
      <c r="F24" s="51"/>
      <c r="G24" s="51"/>
      <c r="H24" s="51"/>
      <c r="I24" s="51"/>
    </row>
    <row r="25" spans="1:9" x14ac:dyDescent="0.2">
      <c r="A25" s="56" t="s">
        <v>44</v>
      </c>
      <c r="B25" s="51"/>
      <c r="C25" s="56"/>
      <c r="D25" s="54"/>
      <c r="E25" s="55"/>
      <c r="F25" s="51"/>
      <c r="G25" s="51"/>
      <c r="H25" s="51"/>
      <c r="I25" s="51"/>
    </row>
    <row r="26" spans="1:9" x14ac:dyDescent="0.2">
      <c r="A26" s="57" t="s">
        <v>45</v>
      </c>
      <c r="B26" s="58"/>
      <c r="C26" s="59"/>
      <c r="D26" s="54"/>
      <c r="E26" s="55"/>
      <c r="F26" s="60"/>
      <c r="G26" s="60"/>
      <c r="H26" s="51"/>
      <c r="I26" s="51"/>
    </row>
    <row r="27" spans="1:9" x14ac:dyDescent="0.2">
      <c r="A27" s="57" t="s">
        <v>46</v>
      </c>
      <c r="B27" s="58"/>
      <c r="C27" s="61"/>
      <c r="D27" s="62"/>
      <c r="E27" s="55"/>
      <c r="F27" s="51"/>
      <c r="G27" s="51"/>
      <c r="H27" s="51"/>
      <c r="I27" s="51"/>
    </row>
    <row r="28" spans="1:9" x14ac:dyDescent="0.2">
      <c r="A28" s="57"/>
      <c r="B28" s="58"/>
      <c r="C28" s="61"/>
      <c r="D28" s="62"/>
      <c r="E28" s="55"/>
      <c r="F28" s="51"/>
      <c r="G28" s="51"/>
      <c r="H28" s="51"/>
      <c r="I28" s="51"/>
    </row>
    <row r="29" spans="1:9" x14ac:dyDescent="0.2">
      <c r="A29" s="103" t="s">
        <v>47</v>
      </c>
      <c r="B29" s="103"/>
      <c r="C29" s="52"/>
      <c r="D29" s="51"/>
      <c r="E29" s="51"/>
      <c r="F29" s="51"/>
      <c r="G29" s="51"/>
      <c r="H29" s="51"/>
      <c r="I29" s="51"/>
    </row>
    <row r="30" spans="1:9" x14ac:dyDescent="0.2">
      <c r="A30" s="45" t="s">
        <v>48</v>
      </c>
      <c r="B30" s="52"/>
      <c r="C30" s="52"/>
      <c r="D30" s="63"/>
      <c r="E30" s="52"/>
      <c r="F30" s="51"/>
      <c r="G30" s="51"/>
    </row>
    <row r="31" spans="1:9" x14ac:dyDescent="0.2">
      <c r="A31" s="8" t="s">
        <v>49</v>
      </c>
      <c r="B31" s="8"/>
      <c r="C31" s="9"/>
      <c r="D31" s="9"/>
      <c r="E31" s="9"/>
      <c r="F31" s="9"/>
      <c r="G31" s="64"/>
    </row>
    <row r="32" spans="1:9" x14ac:dyDescent="0.2">
      <c r="A32" s="8" t="s">
        <v>50</v>
      </c>
      <c r="B32" s="8"/>
      <c r="C32" s="9"/>
      <c r="D32" s="9"/>
      <c r="E32" s="9"/>
      <c r="F32" s="9"/>
      <c r="G32" s="64"/>
    </row>
    <row r="33" spans="1:9" x14ac:dyDescent="0.2">
      <c r="A33" s="8" t="s">
        <v>51</v>
      </c>
      <c r="B33" s="8"/>
      <c r="C33" s="9"/>
      <c r="D33" s="9"/>
      <c r="E33" s="9"/>
      <c r="F33" s="9"/>
      <c r="G33" s="64"/>
    </row>
    <row r="34" spans="1:9" x14ac:dyDescent="0.2">
      <c r="A34" s="8" t="s">
        <v>52</v>
      </c>
      <c r="B34" s="8"/>
      <c r="C34" s="9"/>
      <c r="D34" s="9"/>
      <c r="E34" s="9"/>
      <c r="F34" s="9"/>
      <c r="G34" s="64"/>
    </row>
    <row r="35" spans="1:9" x14ac:dyDescent="0.2">
      <c r="A35" s="8"/>
      <c r="F35" s="9"/>
      <c r="G35" s="64"/>
      <c r="H35" s="51"/>
      <c r="I35" s="51"/>
    </row>
    <row r="36" spans="1:9" x14ac:dyDescent="0.2">
      <c r="A36" s="52"/>
      <c r="B36" s="52"/>
      <c r="C36" s="52"/>
      <c r="D36" s="63"/>
      <c r="E36" s="65"/>
      <c r="F36" s="51"/>
      <c r="G36" s="51"/>
      <c r="H36" s="51"/>
      <c r="I36" s="51"/>
    </row>
    <row r="37" spans="1:9" x14ac:dyDescent="0.2">
      <c r="A37" s="52"/>
      <c r="B37" s="52"/>
      <c r="C37" s="52"/>
      <c r="D37" s="51"/>
      <c r="E37" s="51"/>
      <c r="F37" s="51"/>
      <c r="G37" s="51"/>
      <c r="H37" s="51"/>
      <c r="I37" s="51"/>
    </row>
  </sheetData>
  <mergeCells count="5">
    <mergeCell ref="A29:B29"/>
    <mergeCell ref="A3:B3"/>
    <mergeCell ref="C3:G3"/>
    <mergeCell ref="A4:B4"/>
    <mergeCell ref="C4:G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11"/>
  <sheetViews>
    <sheetView tabSelected="1" workbookViewId="0">
      <pane ySplit="5" topLeftCell="A84" activePane="bottomLeft" state="frozen"/>
      <selection pane="bottomLeft" activeCell="A75" sqref="A75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6.28515625" bestFit="1" customWidth="1"/>
    <col min="6" max="6" width="93" bestFit="1" customWidth="1"/>
    <col min="7" max="7" width="10.7109375" bestFit="1" customWidth="1"/>
    <col min="8" max="8" width="21.7109375" bestFit="1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ht="13.5" customHeight="1" x14ac:dyDescent="0.2">
      <c r="A3" s="104" t="s">
        <v>62</v>
      </c>
      <c r="B3" s="105"/>
      <c r="C3" s="106" t="s">
        <v>19</v>
      </c>
      <c r="D3" s="106"/>
      <c r="E3" s="106"/>
      <c r="F3" s="106"/>
      <c r="G3" s="106"/>
      <c r="H3" s="111"/>
    </row>
    <row r="4" spans="1:8" ht="13.5" thickBot="1" x14ac:dyDescent="0.25">
      <c r="A4" s="108"/>
      <c r="B4" s="108"/>
      <c r="C4" s="109" t="s">
        <v>173</v>
      </c>
      <c r="D4" s="109"/>
      <c r="E4" s="109"/>
      <c r="F4" s="110"/>
      <c r="G4" s="110"/>
      <c r="H4" s="110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55</v>
      </c>
      <c r="F5" s="2" t="s">
        <v>4</v>
      </c>
      <c r="G5" s="2" t="s">
        <v>22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6" t="s">
        <v>169</v>
      </c>
      <c r="G6" s="75" t="s">
        <v>134</v>
      </c>
      <c r="H6" s="71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6" t="s">
        <v>134</v>
      </c>
      <c r="H7" s="30" t="s">
        <v>67</v>
      </c>
    </row>
    <row r="8" spans="1:8" x14ac:dyDescent="0.2">
      <c r="A8" s="14">
        <f t="shared" ref="A8:A73" si="0">+A7+1</f>
        <v>3</v>
      </c>
      <c r="B8" s="15">
        <f t="shared" ref="B8:B73" si="1">+B7+C7</f>
        <v>6</v>
      </c>
      <c r="C8" s="15">
        <v>2</v>
      </c>
      <c r="D8" s="16" t="s">
        <v>13</v>
      </c>
      <c r="E8" s="16"/>
      <c r="F8" s="17" t="s">
        <v>15</v>
      </c>
      <c r="G8" s="76" t="s">
        <v>134</v>
      </c>
      <c r="H8" s="28" t="s">
        <v>16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6" t="s">
        <v>169</v>
      </c>
      <c r="G9" s="76" t="s">
        <v>134</v>
      </c>
      <c r="H9" s="28" t="s">
        <v>20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56</v>
      </c>
      <c r="G10" s="76" t="s">
        <v>134</v>
      </c>
      <c r="H10" s="28" t="s">
        <v>57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6</v>
      </c>
      <c r="E11" s="23"/>
      <c r="F11" s="66" t="s">
        <v>133</v>
      </c>
      <c r="G11" s="76"/>
      <c r="H11" s="28" t="s">
        <v>132</v>
      </c>
    </row>
    <row r="12" spans="1:8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69</v>
      </c>
      <c r="G12" s="76" t="s">
        <v>134</v>
      </c>
      <c r="H12" s="28"/>
    </row>
    <row r="13" spans="1:8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17" t="s">
        <v>113</v>
      </c>
      <c r="G13" s="76" t="s">
        <v>134</v>
      </c>
      <c r="H13" s="28"/>
    </row>
    <row r="14" spans="1:8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17" t="s">
        <v>68</v>
      </c>
      <c r="G14" s="76"/>
      <c r="H14" s="28"/>
    </row>
    <row r="15" spans="1:8" x14ac:dyDescent="0.2">
      <c r="A15" s="14">
        <f t="shared" si="0"/>
        <v>10</v>
      </c>
      <c r="B15" s="15">
        <f t="shared" si="1"/>
        <v>103</v>
      </c>
      <c r="C15" s="15">
        <v>4</v>
      </c>
      <c r="D15" s="23" t="s">
        <v>13</v>
      </c>
      <c r="E15" s="23"/>
      <c r="F15" s="66" t="s">
        <v>70</v>
      </c>
      <c r="G15" s="76" t="s">
        <v>134</v>
      </c>
      <c r="H15" s="28"/>
    </row>
    <row r="16" spans="1:8" x14ac:dyDescent="0.2">
      <c r="A16" s="14">
        <f t="shared" si="0"/>
        <v>11</v>
      </c>
      <c r="B16" s="15">
        <f t="shared" si="1"/>
        <v>107</v>
      </c>
      <c r="C16" s="15">
        <v>2</v>
      </c>
      <c r="D16" s="23" t="s">
        <v>6</v>
      </c>
      <c r="E16" s="23"/>
      <c r="F16" s="66" t="s">
        <v>135</v>
      </c>
      <c r="G16" s="76" t="s">
        <v>134</v>
      </c>
      <c r="H16" s="28" t="s">
        <v>59</v>
      </c>
    </row>
    <row r="17" spans="1:8" ht="51" x14ac:dyDescent="0.2">
      <c r="A17" s="90">
        <f t="shared" si="0"/>
        <v>12</v>
      </c>
      <c r="B17" s="86">
        <f t="shared" si="1"/>
        <v>109</v>
      </c>
      <c r="C17" s="86">
        <v>1</v>
      </c>
      <c r="D17" s="87" t="s">
        <v>13</v>
      </c>
      <c r="E17" s="91"/>
      <c r="F17" s="88" t="s">
        <v>252</v>
      </c>
      <c r="G17" s="89"/>
      <c r="H17" s="92" t="s">
        <v>280</v>
      </c>
    </row>
    <row r="18" spans="1:8" x14ac:dyDescent="0.2">
      <c r="A18" s="14">
        <f t="shared" si="0"/>
        <v>13</v>
      </c>
      <c r="B18" s="15">
        <f t="shared" si="1"/>
        <v>110</v>
      </c>
      <c r="C18" s="15">
        <v>8</v>
      </c>
      <c r="D18" s="16" t="s">
        <v>13</v>
      </c>
      <c r="E18" s="23"/>
      <c r="F18" s="66" t="s">
        <v>72</v>
      </c>
      <c r="G18" s="76" t="s">
        <v>134</v>
      </c>
      <c r="H18" s="31" t="s">
        <v>71</v>
      </c>
    </row>
    <row r="19" spans="1:8" x14ac:dyDescent="0.2">
      <c r="A19" s="14">
        <f t="shared" si="0"/>
        <v>14</v>
      </c>
      <c r="B19" s="15">
        <f t="shared" si="1"/>
        <v>118</v>
      </c>
      <c r="C19" s="15">
        <v>8</v>
      </c>
      <c r="D19" s="16" t="s">
        <v>13</v>
      </c>
      <c r="E19" s="23"/>
      <c r="F19" s="66" t="s">
        <v>251</v>
      </c>
      <c r="G19" s="76" t="s">
        <v>134</v>
      </c>
      <c r="H19" s="31" t="s">
        <v>71</v>
      </c>
    </row>
    <row r="20" spans="1:8" x14ac:dyDescent="0.2">
      <c r="A20" s="14">
        <f t="shared" si="0"/>
        <v>15</v>
      </c>
      <c r="B20" s="15">
        <f t="shared" si="1"/>
        <v>126</v>
      </c>
      <c r="C20" s="15">
        <v>4</v>
      </c>
      <c r="D20" s="16" t="s">
        <v>13</v>
      </c>
      <c r="E20" s="23"/>
      <c r="F20" s="66" t="s">
        <v>73</v>
      </c>
      <c r="G20" s="28"/>
      <c r="H20" s="28"/>
    </row>
    <row r="21" spans="1:8" x14ac:dyDescent="0.2">
      <c r="A21" s="14">
        <f t="shared" si="0"/>
        <v>16</v>
      </c>
      <c r="B21" s="15">
        <f t="shared" si="1"/>
        <v>130</v>
      </c>
      <c r="C21" s="15">
        <v>1</v>
      </c>
      <c r="D21" s="16" t="s">
        <v>6</v>
      </c>
      <c r="E21" s="16"/>
      <c r="F21" s="66" t="s">
        <v>253</v>
      </c>
      <c r="G21" s="28"/>
      <c r="H21" s="30" t="s">
        <v>250</v>
      </c>
    </row>
    <row r="22" spans="1:8" x14ac:dyDescent="0.2">
      <c r="A22" s="14">
        <f t="shared" si="0"/>
        <v>17</v>
      </c>
      <c r="B22" s="15">
        <f t="shared" si="1"/>
        <v>131</v>
      </c>
      <c r="C22" s="15">
        <v>13</v>
      </c>
      <c r="D22" s="16" t="s">
        <v>6</v>
      </c>
      <c r="E22" s="16"/>
      <c r="F22" s="66" t="s">
        <v>254</v>
      </c>
      <c r="G22" s="28"/>
      <c r="H22" s="28"/>
    </row>
    <row r="23" spans="1:8" x14ac:dyDescent="0.2">
      <c r="A23" s="90">
        <f t="shared" si="0"/>
        <v>18</v>
      </c>
      <c r="B23" s="86">
        <f t="shared" si="1"/>
        <v>144</v>
      </c>
      <c r="C23" s="86">
        <v>15</v>
      </c>
      <c r="D23" s="87" t="s">
        <v>6</v>
      </c>
      <c r="E23" s="87" t="s">
        <v>61</v>
      </c>
      <c r="F23" s="92" t="s">
        <v>74</v>
      </c>
      <c r="G23" s="28"/>
      <c r="H23" s="28"/>
    </row>
    <row r="24" spans="1:8" ht="12.75" customHeight="1" x14ac:dyDescent="0.2">
      <c r="A24" s="14">
        <f t="shared" si="0"/>
        <v>19</v>
      </c>
      <c r="B24" s="15">
        <f t="shared" si="1"/>
        <v>159</v>
      </c>
      <c r="C24" s="15">
        <v>1</v>
      </c>
      <c r="D24" s="16" t="s">
        <v>6</v>
      </c>
      <c r="E24" s="16" t="s">
        <v>61</v>
      </c>
      <c r="F24" s="17" t="s">
        <v>221</v>
      </c>
      <c r="G24" s="28"/>
      <c r="H24" s="28"/>
    </row>
    <row r="25" spans="1:8" ht="12.75" customHeight="1" x14ac:dyDescent="0.2">
      <c r="A25" s="14">
        <f t="shared" si="0"/>
        <v>20</v>
      </c>
      <c r="B25" s="15">
        <f t="shared" si="1"/>
        <v>160</v>
      </c>
      <c r="C25" s="15">
        <v>60</v>
      </c>
      <c r="D25" s="16" t="s">
        <v>6</v>
      </c>
      <c r="E25" s="16" t="s">
        <v>61</v>
      </c>
      <c r="F25" s="66" t="s">
        <v>114</v>
      </c>
      <c r="G25" s="31"/>
      <c r="H25" s="28"/>
    </row>
    <row r="26" spans="1:8" ht="12.75" customHeight="1" x14ac:dyDescent="0.2">
      <c r="A26" s="14">
        <f t="shared" si="0"/>
        <v>21</v>
      </c>
      <c r="B26" s="15">
        <f t="shared" si="1"/>
        <v>220</v>
      </c>
      <c r="C26" s="15">
        <v>20</v>
      </c>
      <c r="D26" s="16" t="s">
        <v>6</v>
      </c>
      <c r="E26" s="23" t="s">
        <v>61</v>
      </c>
      <c r="F26" s="66" t="s">
        <v>197</v>
      </c>
      <c r="G26" s="76"/>
      <c r="H26" s="30" t="s">
        <v>167</v>
      </c>
    </row>
    <row r="27" spans="1:8" ht="12.75" customHeight="1" x14ac:dyDescent="0.2">
      <c r="A27" s="14">
        <f t="shared" si="0"/>
        <v>22</v>
      </c>
      <c r="B27" s="15">
        <f t="shared" si="1"/>
        <v>240</v>
      </c>
      <c r="C27" s="15">
        <v>1</v>
      </c>
      <c r="D27" s="16" t="s">
        <v>6</v>
      </c>
      <c r="E27" s="16" t="s">
        <v>61</v>
      </c>
      <c r="F27" s="17" t="s">
        <v>75</v>
      </c>
      <c r="G27" s="72"/>
      <c r="H27" s="33" t="s">
        <v>272</v>
      </c>
    </row>
    <row r="28" spans="1:8" ht="12.75" customHeight="1" x14ac:dyDescent="0.2">
      <c r="A28" s="14">
        <f t="shared" si="0"/>
        <v>23</v>
      </c>
      <c r="B28" s="15">
        <f t="shared" si="1"/>
        <v>241</v>
      </c>
      <c r="C28" s="15">
        <v>2</v>
      </c>
      <c r="D28" s="16" t="s">
        <v>6</v>
      </c>
      <c r="E28" s="16" t="s">
        <v>61</v>
      </c>
      <c r="F28" s="17" t="s">
        <v>76</v>
      </c>
      <c r="G28" s="28"/>
      <c r="H28" s="28"/>
    </row>
    <row r="29" spans="1:8" ht="12" customHeight="1" x14ac:dyDescent="0.2">
      <c r="A29" s="14">
        <f t="shared" si="0"/>
        <v>24</v>
      </c>
      <c r="B29" s="15">
        <f t="shared" si="1"/>
        <v>243</v>
      </c>
      <c r="C29" s="15">
        <v>2</v>
      </c>
      <c r="D29" s="16" t="s">
        <v>6</v>
      </c>
      <c r="E29" s="16" t="s">
        <v>61</v>
      </c>
      <c r="F29" s="17" t="s">
        <v>77</v>
      </c>
      <c r="G29" s="28"/>
      <c r="H29" s="33" t="s">
        <v>274</v>
      </c>
    </row>
    <row r="30" spans="1:8" ht="12.75" customHeight="1" x14ac:dyDescent="0.2">
      <c r="A30" s="14">
        <f t="shared" si="0"/>
        <v>25</v>
      </c>
      <c r="B30" s="15">
        <f t="shared" si="1"/>
        <v>245</v>
      </c>
      <c r="C30" s="15">
        <v>1</v>
      </c>
      <c r="D30" s="23" t="s">
        <v>6</v>
      </c>
      <c r="E30" s="16" t="s">
        <v>61</v>
      </c>
      <c r="F30" s="17" t="s">
        <v>78</v>
      </c>
      <c r="G30" s="28"/>
      <c r="H30" s="33" t="s">
        <v>174</v>
      </c>
    </row>
    <row r="31" spans="1:8" x14ac:dyDescent="0.2">
      <c r="A31" s="14">
        <f t="shared" si="0"/>
        <v>26</v>
      </c>
      <c r="B31" s="15">
        <f t="shared" si="1"/>
        <v>246</v>
      </c>
      <c r="C31" s="15">
        <v>2</v>
      </c>
      <c r="D31" s="16" t="s">
        <v>6</v>
      </c>
      <c r="E31" s="16" t="s">
        <v>61</v>
      </c>
      <c r="F31" s="17" t="s">
        <v>79</v>
      </c>
      <c r="G31" s="73"/>
      <c r="H31" s="33" t="s">
        <v>273</v>
      </c>
    </row>
    <row r="32" spans="1:8" x14ac:dyDescent="0.2">
      <c r="A32" s="14">
        <f t="shared" si="0"/>
        <v>27</v>
      </c>
      <c r="B32" s="15">
        <f t="shared" si="1"/>
        <v>248</v>
      </c>
      <c r="C32" s="15">
        <v>17</v>
      </c>
      <c r="D32" s="16" t="s">
        <v>13</v>
      </c>
      <c r="E32" s="16" t="s">
        <v>61</v>
      </c>
      <c r="F32" s="17" t="s">
        <v>80</v>
      </c>
      <c r="G32" s="28"/>
      <c r="H32" s="33" t="s">
        <v>170</v>
      </c>
    </row>
    <row r="33" spans="1:8" x14ac:dyDescent="0.2">
      <c r="A33" s="90">
        <f t="shared" si="0"/>
        <v>28</v>
      </c>
      <c r="B33" s="86">
        <f t="shared" si="1"/>
        <v>265</v>
      </c>
      <c r="C33" s="86">
        <v>15</v>
      </c>
      <c r="D33" s="87" t="s">
        <v>6</v>
      </c>
      <c r="E33" s="87" t="s">
        <v>61</v>
      </c>
      <c r="F33" s="92" t="s">
        <v>81</v>
      </c>
      <c r="G33" s="28"/>
      <c r="H33" s="28"/>
    </row>
    <row r="34" spans="1:8" ht="12.75" customHeight="1" x14ac:dyDescent="0.2">
      <c r="A34" s="14">
        <f t="shared" si="0"/>
        <v>29</v>
      </c>
      <c r="B34" s="15">
        <f t="shared" si="1"/>
        <v>280</v>
      </c>
      <c r="C34" s="15">
        <v>1</v>
      </c>
      <c r="D34" s="16" t="s">
        <v>6</v>
      </c>
      <c r="E34" s="16" t="s">
        <v>61</v>
      </c>
      <c r="F34" s="17" t="s">
        <v>222</v>
      </c>
      <c r="G34" s="28"/>
      <c r="H34" s="28"/>
    </row>
    <row r="35" spans="1:8" ht="12.75" customHeight="1" x14ac:dyDescent="0.2">
      <c r="A35" s="14">
        <f t="shared" si="0"/>
        <v>30</v>
      </c>
      <c r="B35" s="15">
        <f t="shared" si="1"/>
        <v>281</v>
      </c>
      <c r="C35" s="15">
        <v>60</v>
      </c>
      <c r="D35" s="16" t="s">
        <v>6</v>
      </c>
      <c r="E35" s="16" t="s">
        <v>61</v>
      </c>
      <c r="F35" s="17" t="s">
        <v>115</v>
      </c>
      <c r="G35" s="28"/>
      <c r="H35" s="28"/>
    </row>
    <row r="36" spans="1:8" ht="12.75" customHeight="1" x14ac:dyDescent="0.2">
      <c r="A36" s="14">
        <f t="shared" si="0"/>
        <v>31</v>
      </c>
      <c r="B36" s="15">
        <f t="shared" si="1"/>
        <v>341</v>
      </c>
      <c r="C36" s="15">
        <v>20</v>
      </c>
      <c r="D36" s="16" t="s">
        <v>6</v>
      </c>
      <c r="E36" s="23" t="s">
        <v>61</v>
      </c>
      <c r="F36" s="66" t="s">
        <v>198</v>
      </c>
      <c r="G36" s="76"/>
      <c r="H36" s="30" t="s">
        <v>167</v>
      </c>
    </row>
    <row r="37" spans="1:8" ht="12.75" customHeight="1" x14ac:dyDescent="0.2">
      <c r="A37" s="14">
        <f t="shared" si="0"/>
        <v>32</v>
      </c>
      <c r="B37" s="15">
        <f t="shared" si="1"/>
        <v>361</v>
      </c>
      <c r="C37" s="15">
        <v>1</v>
      </c>
      <c r="D37" s="16" t="s">
        <v>6</v>
      </c>
      <c r="E37" s="16" t="s">
        <v>61</v>
      </c>
      <c r="F37" s="17" t="s">
        <v>82</v>
      </c>
      <c r="G37" s="74"/>
      <c r="H37" s="33" t="s">
        <v>272</v>
      </c>
    </row>
    <row r="38" spans="1:8" ht="12.75" customHeight="1" x14ac:dyDescent="0.2">
      <c r="A38" s="14">
        <f t="shared" si="0"/>
        <v>33</v>
      </c>
      <c r="B38" s="15">
        <f t="shared" si="1"/>
        <v>362</v>
      </c>
      <c r="C38" s="15">
        <v>2</v>
      </c>
      <c r="D38" s="16" t="s">
        <v>6</v>
      </c>
      <c r="E38" s="16" t="s">
        <v>61</v>
      </c>
      <c r="F38" s="17" t="s">
        <v>83</v>
      </c>
      <c r="G38" s="74"/>
      <c r="H38" s="28"/>
    </row>
    <row r="39" spans="1:8" ht="12" customHeight="1" x14ac:dyDescent="0.2">
      <c r="A39" s="14">
        <f t="shared" si="0"/>
        <v>34</v>
      </c>
      <c r="B39" s="15">
        <f t="shared" si="1"/>
        <v>364</v>
      </c>
      <c r="C39" s="15">
        <v>2</v>
      </c>
      <c r="D39" s="16" t="s">
        <v>6</v>
      </c>
      <c r="E39" s="16" t="s">
        <v>61</v>
      </c>
      <c r="F39" s="17" t="s">
        <v>84</v>
      </c>
      <c r="G39" s="74"/>
      <c r="H39" s="33" t="s">
        <v>274</v>
      </c>
    </row>
    <row r="40" spans="1:8" ht="12.75" customHeight="1" x14ac:dyDescent="0.2">
      <c r="A40" s="14">
        <f t="shared" si="0"/>
        <v>35</v>
      </c>
      <c r="B40" s="15">
        <f t="shared" si="1"/>
        <v>366</v>
      </c>
      <c r="C40" s="15">
        <v>1</v>
      </c>
      <c r="D40" s="23" t="s">
        <v>6</v>
      </c>
      <c r="E40" s="16" t="s">
        <v>61</v>
      </c>
      <c r="F40" s="17" t="s">
        <v>85</v>
      </c>
      <c r="G40" s="74"/>
      <c r="H40" s="33" t="s">
        <v>174</v>
      </c>
    </row>
    <row r="41" spans="1:8" x14ac:dyDescent="0.2">
      <c r="A41" s="14">
        <f t="shared" si="0"/>
        <v>36</v>
      </c>
      <c r="B41" s="15">
        <f t="shared" si="1"/>
        <v>367</v>
      </c>
      <c r="C41" s="15">
        <v>2</v>
      </c>
      <c r="D41" s="16" t="s">
        <v>6</v>
      </c>
      <c r="E41" s="16" t="s">
        <v>61</v>
      </c>
      <c r="F41" s="17" t="s">
        <v>86</v>
      </c>
      <c r="G41" s="74"/>
      <c r="H41" s="33" t="s">
        <v>273</v>
      </c>
    </row>
    <row r="42" spans="1:8" x14ac:dyDescent="0.2">
      <c r="A42" s="14">
        <f t="shared" si="0"/>
        <v>37</v>
      </c>
      <c r="B42" s="15">
        <f t="shared" si="1"/>
        <v>369</v>
      </c>
      <c r="C42" s="15">
        <v>17</v>
      </c>
      <c r="D42" s="16" t="s">
        <v>13</v>
      </c>
      <c r="E42" s="16" t="s">
        <v>61</v>
      </c>
      <c r="F42" s="17" t="s">
        <v>87</v>
      </c>
      <c r="G42" s="28"/>
      <c r="H42" s="33" t="s">
        <v>170</v>
      </c>
    </row>
    <row r="43" spans="1:8" x14ac:dyDescent="0.2">
      <c r="A43" s="90">
        <f t="shared" si="0"/>
        <v>38</v>
      </c>
      <c r="B43" s="86">
        <f t="shared" si="1"/>
        <v>386</v>
      </c>
      <c r="C43" s="86">
        <v>15</v>
      </c>
      <c r="D43" s="87" t="s">
        <v>6</v>
      </c>
      <c r="E43" s="87" t="s">
        <v>61</v>
      </c>
      <c r="F43" s="92" t="s">
        <v>88</v>
      </c>
      <c r="G43" s="28"/>
      <c r="H43" s="28"/>
    </row>
    <row r="44" spans="1:8" ht="12.75" customHeight="1" x14ac:dyDescent="0.2">
      <c r="A44" s="14">
        <f t="shared" si="0"/>
        <v>39</v>
      </c>
      <c r="B44" s="15">
        <f t="shared" si="1"/>
        <v>401</v>
      </c>
      <c r="C44" s="15">
        <v>1</v>
      </c>
      <c r="D44" s="16" t="s">
        <v>6</v>
      </c>
      <c r="E44" s="16" t="s">
        <v>61</v>
      </c>
      <c r="F44" s="17" t="s">
        <v>223</v>
      </c>
      <c r="G44" s="28"/>
      <c r="H44" s="28"/>
    </row>
    <row r="45" spans="1:8" ht="12.75" customHeight="1" x14ac:dyDescent="0.2">
      <c r="A45" s="14">
        <f t="shared" si="0"/>
        <v>40</v>
      </c>
      <c r="B45" s="15">
        <f t="shared" si="1"/>
        <v>402</v>
      </c>
      <c r="C45" s="15">
        <v>60</v>
      </c>
      <c r="D45" s="16" t="s">
        <v>6</v>
      </c>
      <c r="E45" s="16" t="s">
        <v>61</v>
      </c>
      <c r="F45" s="17" t="s">
        <v>116</v>
      </c>
      <c r="G45" s="28"/>
      <c r="H45" s="28"/>
    </row>
    <row r="46" spans="1:8" ht="12.75" customHeight="1" x14ac:dyDescent="0.2">
      <c r="A46" s="14">
        <f t="shared" si="0"/>
        <v>41</v>
      </c>
      <c r="B46" s="15">
        <f t="shared" si="1"/>
        <v>462</v>
      </c>
      <c r="C46" s="15">
        <v>20</v>
      </c>
      <c r="D46" s="16" t="s">
        <v>6</v>
      </c>
      <c r="E46" s="23" t="s">
        <v>61</v>
      </c>
      <c r="F46" s="66" t="s">
        <v>199</v>
      </c>
      <c r="G46" s="76"/>
      <c r="H46" s="30" t="s">
        <v>167</v>
      </c>
    </row>
    <row r="47" spans="1:8" ht="12.75" customHeight="1" x14ac:dyDescent="0.2">
      <c r="A47" s="14">
        <f t="shared" si="0"/>
        <v>42</v>
      </c>
      <c r="B47" s="15">
        <f t="shared" si="1"/>
        <v>482</v>
      </c>
      <c r="C47" s="15">
        <v>1</v>
      </c>
      <c r="D47" s="16" t="s">
        <v>6</v>
      </c>
      <c r="E47" s="16" t="s">
        <v>61</v>
      </c>
      <c r="F47" s="17" t="s">
        <v>89</v>
      </c>
      <c r="G47" s="28"/>
      <c r="H47" s="33" t="s">
        <v>272</v>
      </c>
    </row>
    <row r="48" spans="1:8" ht="12.75" customHeight="1" x14ac:dyDescent="0.2">
      <c r="A48" s="14">
        <f t="shared" si="0"/>
        <v>43</v>
      </c>
      <c r="B48" s="15">
        <f t="shared" si="1"/>
        <v>483</v>
      </c>
      <c r="C48" s="15">
        <v>2</v>
      </c>
      <c r="D48" s="16" t="s">
        <v>6</v>
      </c>
      <c r="E48" s="16" t="s">
        <v>61</v>
      </c>
      <c r="F48" s="17" t="s">
        <v>90</v>
      </c>
      <c r="G48" s="28"/>
      <c r="H48" s="28"/>
    </row>
    <row r="49" spans="1:8" ht="12" customHeight="1" x14ac:dyDescent="0.2">
      <c r="A49" s="14">
        <f t="shared" si="0"/>
        <v>44</v>
      </c>
      <c r="B49" s="15">
        <f t="shared" si="1"/>
        <v>485</v>
      </c>
      <c r="C49" s="15">
        <v>2</v>
      </c>
      <c r="D49" s="16" t="s">
        <v>6</v>
      </c>
      <c r="E49" s="16" t="s">
        <v>61</v>
      </c>
      <c r="F49" s="17" t="s">
        <v>91</v>
      </c>
      <c r="G49" s="28"/>
      <c r="H49" s="33" t="s">
        <v>274</v>
      </c>
    </row>
    <row r="50" spans="1:8" ht="12.75" customHeight="1" x14ac:dyDescent="0.2">
      <c r="A50" s="14">
        <f t="shared" si="0"/>
        <v>45</v>
      </c>
      <c r="B50" s="15">
        <f t="shared" si="1"/>
        <v>487</v>
      </c>
      <c r="C50" s="15">
        <v>1</v>
      </c>
      <c r="D50" s="23" t="s">
        <v>6</v>
      </c>
      <c r="E50" s="16" t="s">
        <v>61</v>
      </c>
      <c r="F50" s="17" t="s">
        <v>92</v>
      </c>
      <c r="G50" s="28"/>
      <c r="H50" s="33" t="s">
        <v>174</v>
      </c>
    </row>
    <row r="51" spans="1:8" ht="12.75" customHeight="1" x14ac:dyDescent="0.2">
      <c r="A51" s="14">
        <f t="shared" si="0"/>
        <v>46</v>
      </c>
      <c r="B51" s="15">
        <f t="shared" si="1"/>
        <v>488</v>
      </c>
      <c r="C51" s="15">
        <v>2</v>
      </c>
      <c r="D51" s="16" t="s">
        <v>6</v>
      </c>
      <c r="E51" s="16" t="s">
        <v>61</v>
      </c>
      <c r="F51" s="17" t="s">
        <v>93</v>
      </c>
      <c r="G51" s="28"/>
      <c r="H51" s="33" t="s">
        <v>273</v>
      </c>
    </row>
    <row r="52" spans="1:8" x14ac:dyDescent="0.2">
      <c r="A52" s="14">
        <f t="shared" si="0"/>
        <v>47</v>
      </c>
      <c r="B52" s="15">
        <f t="shared" si="1"/>
        <v>490</v>
      </c>
      <c r="C52" s="15">
        <v>17</v>
      </c>
      <c r="D52" s="16" t="s">
        <v>13</v>
      </c>
      <c r="E52" s="16" t="s">
        <v>61</v>
      </c>
      <c r="F52" s="17" t="s">
        <v>94</v>
      </c>
      <c r="G52" s="28"/>
      <c r="H52" s="33" t="s">
        <v>170</v>
      </c>
    </row>
    <row r="53" spans="1:8" x14ac:dyDescent="0.2">
      <c r="A53" s="90">
        <f t="shared" si="0"/>
        <v>48</v>
      </c>
      <c r="B53" s="86">
        <f t="shared" si="1"/>
        <v>507</v>
      </c>
      <c r="C53" s="86">
        <v>15</v>
      </c>
      <c r="D53" s="87" t="s">
        <v>6</v>
      </c>
      <c r="E53" s="87" t="s">
        <v>61</v>
      </c>
      <c r="F53" s="92" t="s">
        <v>95</v>
      </c>
      <c r="G53" s="28"/>
      <c r="H53" s="28"/>
    </row>
    <row r="54" spans="1:8" ht="12.75" customHeight="1" x14ac:dyDescent="0.2">
      <c r="A54" s="14">
        <f t="shared" si="0"/>
        <v>49</v>
      </c>
      <c r="B54" s="15">
        <f t="shared" si="1"/>
        <v>522</v>
      </c>
      <c r="C54" s="15">
        <v>1</v>
      </c>
      <c r="D54" s="16" t="s">
        <v>6</v>
      </c>
      <c r="E54" s="16" t="s">
        <v>61</v>
      </c>
      <c r="F54" s="17" t="s">
        <v>224</v>
      </c>
      <c r="G54" s="28"/>
      <c r="H54" s="28"/>
    </row>
    <row r="55" spans="1:8" ht="12.75" customHeight="1" x14ac:dyDescent="0.2">
      <c r="A55" s="14">
        <f t="shared" si="0"/>
        <v>50</v>
      </c>
      <c r="B55" s="15">
        <f t="shared" si="1"/>
        <v>523</v>
      </c>
      <c r="C55" s="15">
        <v>60</v>
      </c>
      <c r="D55" s="16" t="s">
        <v>6</v>
      </c>
      <c r="E55" s="16" t="s">
        <v>61</v>
      </c>
      <c r="F55" s="17" t="s">
        <v>117</v>
      </c>
      <c r="G55" s="28"/>
      <c r="H55" s="28"/>
    </row>
    <row r="56" spans="1:8" ht="12.75" customHeight="1" x14ac:dyDescent="0.2">
      <c r="A56" s="14">
        <f t="shared" si="0"/>
        <v>51</v>
      </c>
      <c r="B56" s="15">
        <f t="shared" si="1"/>
        <v>583</v>
      </c>
      <c r="C56" s="15">
        <v>20</v>
      </c>
      <c r="D56" s="16" t="s">
        <v>6</v>
      </c>
      <c r="E56" s="23" t="s">
        <v>61</v>
      </c>
      <c r="F56" s="66" t="s">
        <v>200</v>
      </c>
      <c r="G56" s="76"/>
      <c r="H56" s="30" t="s">
        <v>167</v>
      </c>
    </row>
    <row r="57" spans="1:8" ht="12.75" customHeight="1" x14ac:dyDescent="0.2">
      <c r="A57" s="14">
        <f t="shared" si="0"/>
        <v>52</v>
      </c>
      <c r="B57" s="15">
        <f t="shared" si="1"/>
        <v>603</v>
      </c>
      <c r="C57" s="15">
        <v>1</v>
      </c>
      <c r="D57" s="16" t="s">
        <v>6</v>
      </c>
      <c r="E57" s="16" t="s">
        <v>61</v>
      </c>
      <c r="F57" s="17" t="s">
        <v>96</v>
      </c>
      <c r="G57" s="28"/>
      <c r="H57" s="33" t="s">
        <v>272</v>
      </c>
    </row>
    <row r="58" spans="1:8" ht="12.75" customHeight="1" x14ac:dyDescent="0.2">
      <c r="A58" s="14">
        <f t="shared" si="0"/>
        <v>53</v>
      </c>
      <c r="B58" s="15">
        <f t="shared" si="1"/>
        <v>604</v>
      </c>
      <c r="C58" s="15">
        <v>2</v>
      </c>
      <c r="D58" s="16" t="s">
        <v>6</v>
      </c>
      <c r="E58" s="16" t="s">
        <v>61</v>
      </c>
      <c r="F58" s="17" t="s">
        <v>97</v>
      </c>
      <c r="G58" s="28"/>
      <c r="H58" s="28"/>
    </row>
    <row r="59" spans="1:8" ht="12" customHeight="1" x14ac:dyDescent="0.2">
      <c r="A59" s="14">
        <f t="shared" si="0"/>
        <v>54</v>
      </c>
      <c r="B59" s="15">
        <f t="shared" si="1"/>
        <v>606</v>
      </c>
      <c r="C59" s="15">
        <v>2</v>
      </c>
      <c r="D59" s="16" t="s">
        <v>6</v>
      </c>
      <c r="E59" s="16" t="s">
        <v>61</v>
      </c>
      <c r="F59" s="17" t="s">
        <v>99</v>
      </c>
      <c r="G59" s="28"/>
      <c r="H59" s="33" t="s">
        <v>274</v>
      </c>
    </row>
    <row r="60" spans="1:8" ht="12.75" customHeight="1" x14ac:dyDescent="0.2">
      <c r="A60" s="14">
        <f t="shared" si="0"/>
        <v>55</v>
      </c>
      <c r="B60" s="15">
        <f t="shared" si="1"/>
        <v>608</v>
      </c>
      <c r="C60" s="15">
        <v>1</v>
      </c>
      <c r="D60" s="23" t="s">
        <v>6</v>
      </c>
      <c r="E60" s="16" t="s">
        <v>61</v>
      </c>
      <c r="F60" s="17" t="s">
        <v>98</v>
      </c>
      <c r="G60" s="28"/>
      <c r="H60" s="33" t="s">
        <v>174</v>
      </c>
    </row>
    <row r="61" spans="1:8" ht="12.75" customHeight="1" x14ac:dyDescent="0.2">
      <c r="A61" s="14">
        <f t="shared" si="0"/>
        <v>56</v>
      </c>
      <c r="B61" s="15">
        <f t="shared" si="1"/>
        <v>609</v>
      </c>
      <c r="C61" s="15">
        <v>2</v>
      </c>
      <c r="D61" s="16" t="s">
        <v>6</v>
      </c>
      <c r="E61" s="16" t="s">
        <v>61</v>
      </c>
      <c r="F61" s="17" t="s">
        <v>100</v>
      </c>
      <c r="G61" s="28"/>
      <c r="H61" s="33" t="s">
        <v>273</v>
      </c>
    </row>
    <row r="62" spans="1:8" x14ac:dyDescent="0.2">
      <c r="A62" s="14">
        <f t="shared" si="0"/>
        <v>57</v>
      </c>
      <c r="B62" s="15">
        <f t="shared" si="1"/>
        <v>611</v>
      </c>
      <c r="C62" s="15">
        <v>17</v>
      </c>
      <c r="D62" s="16" t="s">
        <v>13</v>
      </c>
      <c r="E62" s="16" t="s">
        <v>61</v>
      </c>
      <c r="F62" s="17" t="s">
        <v>101</v>
      </c>
      <c r="G62" s="28"/>
      <c r="H62" s="33" t="s">
        <v>170</v>
      </c>
    </row>
    <row r="63" spans="1:8" x14ac:dyDescent="0.2">
      <c r="A63" s="90">
        <f t="shared" si="0"/>
        <v>58</v>
      </c>
      <c r="B63" s="86">
        <f t="shared" si="1"/>
        <v>628</v>
      </c>
      <c r="C63" s="86">
        <v>15</v>
      </c>
      <c r="D63" s="87" t="s">
        <v>6</v>
      </c>
      <c r="E63" s="87" t="s">
        <v>61</v>
      </c>
      <c r="F63" s="92" t="s">
        <v>102</v>
      </c>
      <c r="G63" s="28"/>
      <c r="H63" s="28"/>
    </row>
    <row r="64" spans="1:8" ht="12.75" customHeight="1" x14ac:dyDescent="0.2">
      <c r="A64" s="14">
        <f t="shared" si="0"/>
        <v>59</v>
      </c>
      <c r="B64" s="15">
        <f t="shared" si="1"/>
        <v>643</v>
      </c>
      <c r="C64" s="15">
        <v>1</v>
      </c>
      <c r="D64" s="16" t="s">
        <v>6</v>
      </c>
      <c r="E64" s="16" t="s">
        <v>61</v>
      </c>
      <c r="F64" s="17" t="s">
        <v>225</v>
      </c>
      <c r="G64" s="28"/>
      <c r="H64" s="28"/>
    </row>
    <row r="65" spans="1:8" ht="12.75" customHeight="1" x14ac:dyDescent="0.2">
      <c r="A65" s="14">
        <f t="shared" si="0"/>
        <v>60</v>
      </c>
      <c r="B65" s="15">
        <f t="shared" si="1"/>
        <v>644</v>
      </c>
      <c r="C65" s="15">
        <v>60</v>
      </c>
      <c r="D65" s="16" t="s">
        <v>6</v>
      </c>
      <c r="E65" s="16" t="s">
        <v>61</v>
      </c>
      <c r="F65" s="17" t="s">
        <v>118</v>
      </c>
      <c r="G65" s="28"/>
      <c r="H65" s="28"/>
    </row>
    <row r="66" spans="1:8" ht="12.75" customHeight="1" x14ac:dyDescent="0.2">
      <c r="A66" s="14">
        <f t="shared" si="0"/>
        <v>61</v>
      </c>
      <c r="B66" s="15">
        <f t="shared" si="1"/>
        <v>704</v>
      </c>
      <c r="C66" s="15">
        <v>20</v>
      </c>
      <c r="D66" s="16" t="s">
        <v>6</v>
      </c>
      <c r="E66" s="23" t="s">
        <v>61</v>
      </c>
      <c r="F66" s="66" t="s">
        <v>201</v>
      </c>
      <c r="G66" s="76"/>
      <c r="H66" s="30" t="s">
        <v>167</v>
      </c>
    </row>
    <row r="67" spans="1:8" ht="12.75" customHeight="1" x14ac:dyDescent="0.2">
      <c r="A67" s="14">
        <f t="shared" si="0"/>
        <v>62</v>
      </c>
      <c r="B67" s="15">
        <f t="shared" si="1"/>
        <v>724</v>
      </c>
      <c r="C67" s="15">
        <v>1</v>
      </c>
      <c r="D67" s="16" t="s">
        <v>6</v>
      </c>
      <c r="E67" s="16" t="s">
        <v>61</v>
      </c>
      <c r="F67" s="17" t="s">
        <v>103</v>
      </c>
      <c r="G67" s="28"/>
      <c r="H67" s="33" t="s">
        <v>272</v>
      </c>
    </row>
    <row r="68" spans="1:8" ht="12.75" customHeight="1" x14ac:dyDescent="0.2">
      <c r="A68" s="14">
        <f t="shared" si="0"/>
        <v>63</v>
      </c>
      <c r="B68" s="15">
        <f t="shared" si="1"/>
        <v>725</v>
      </c>
      <c r="C68" s="15">
        <v>2</v>
      </c>
      <c r="D68" s="16" t="s">
        <v>6</v>
      </c>
      <c r="E68" s="16" t="s">
        <v>61</v>
      </c>
      <c r="F68" s="17" t="s">
        <v>104</v>
      </c>
      <c r="G68" s="28"/>
      <c r="H68" s="28"/>
    </row>
    <row r="69" spans="1:8" ht="12" customHeight="1" x14ac:dyDescent="0.2">
      <c r="A69" s="14">
        <f t="shared" si="0"/>
        <v>64</v>
      </c>
      <c r="B69" s="15">
        <f t="shared" si="1"/>
        <v>727</v>
      </c>
      <c r="C69" s="15">
        <v>2</v>
      </c>
      <c r="D69" s="16" t="s">
        <v>6</v>
      </c>
      <c r="E69" s="16" t="s">
        <v>61</v>
      </c>
      <c r="F69" s="17" t="s">
        <v>105</v>
      </c>
      <c r="G69" s="28"/>
      <c r="H69" s="33" t="s">
        <v>274</v>
      </c>
    </row>
    <row r="70" spans="1:8" ht="12.75" customHeight="1" x14ac:dyDescent="0.2">
      <c r="A70" s="14">
        <f t="shared" si="0"/>
        <v>65</v>
      </c>
      <c r="B70" s="15">
        <f t="shared" si="1"/>
        <v>729</v>
      </c>
      <c r="C70" s="15">
        <v>1</v>
      </c>
      <c r="D70" s="23" t="s">
        <v>6</v>
      </c>
      <c r="E70" s="16" t="s">
        <v>61</v>
      </c>
      <c r="F70" s="17" t="s">
        <v>106</v>
      </c>
      <c r="G70" s="28"/>
      <c r="H70" s="33" t="s">
        <v>174</v>
      </c>
    </row>
    <row r="71" spans="1:8" x14ac:dyDescent="0.2">
      <c r="A71" s="14">
        <f t="shared" si="0"/>
        <v>66</v>
      </c>
      <c r="B71" s="15">
        <f t="shared" si="1"/>
        <v>730</v>
      </c>
      <c r="C71" s="15">
        <v>2</v>
      </c>
      <c r="D71" s="16" t="s">
        <v>6</v>
      </c>
      <c r="E71" s="16" t="s">
        <v>61</v>
      </c>
      <c r="F71" s="17" t="s">
        <v>107</v>
      </c>
      <c r="G71" s="28"/>
      <c r="H71" s="33" t="s">
        <v>273</v>
      </c>
    </row>
    <row r="72" spans="1:8" x14ac:dyDescent="0.2">
      <c r="A72" s="14">
        <f t="shared" si="0"/>
        <v>67</v>
      </c>
      <c r="B72" s="15">
        <f t="shared" si="1"/>
        <v>732</v>
      </c>
      <c r="C72" s="15">
        <v>17</v>
      </c>
      <c r="D72" s="16" t="s">
        <v>13</v>
      </c>
      <c r="E72" s="16" t="s">
        <v>61</v>
      </c>
      <c r="F72" s="17" t="s">
        <v>108</v>
      </c>
      <c r="G72" s="28"/>
      <c r="H72" s="33" t="s">
        <v>170</v>
      </c>
    </row>
    <row r="73" spans="1:8" x14ac:dyDescent="0.2">
      <c r="A73" s="14">
        <f t="shared" si="0"/>
        <v>68</v>
      </c>
      <c r="B73" s="15">
        <f t="shared" si="1"/>
        <v>749</v>
      </c>
      <c r="C73" s="15">
        <v>15</v>
      </c>
      <c r="D73" s="16" t="s">
        <v>6</v>
      </c>
      <c r="E73" s="16"/>
      <c r="F73" s="17" t="s">
        <v>109</v>
      </c>
      <c r="G73" s="28"/>
      <c r="H73" s="28"/>
    </row>
    <row r="74" spans="1:8" x14ac:dyDescent="0.2">
      <c r="A74" s="14">
        <f t="shared" ref="A74:A76" si="2">+A73+1</f>
        <v>69</v>
      </c>
      <c r="B74" s="15">
        <f t="shared" ref="B74" si="3">+B73+C73</f>
        <v>764</v>
      </c>
      <c r="C74" s="15">
        <v>60</v>
      </c>
      <c r="D74" s="16" t="s">
        <v>6</v>
      </c>
      <c r="E74" s="16"/>
      <c r="F74" s="17" t="s">
        <v>110</v>
      </c>
      <c r="G74" s="28"/>
      <c r="H74" s="28"/>
    </row>
    <row r="75" spans="1:8" x14ac:dyDescent="0.2">
      <c r="A75" s="90">
        <f t="shared" si="2"/>
        <v>70</v>
      </c>
      <c r="B75" s="86">
        <f t="shared" ref="B74:B97" si="4">+B74+C74</f>
        <v>824</v>
      </c>
      <c r="C75" s="86">
        <v>15</v>
      </c>
      <c r="D75" s="87" t="s">
        <v>6</v>
      </c>
      <c r="E75" s="87" t="s">
        <v>61</v>
      </c>
      <c r="F75" s="92" t="s">
        <v>111</v>
      </c>
      <c r="G75" s="28"/>
      <c r="H75" s="28"/>
    </row>
    <row r="76" spans="1:8" ht="12.75" customHeight="1" x14ac:dyDescent="0.2">
      <c r="A76" s="14">
        <f t="shared" si="2"/>
        <v>71</v>
      </c>
      <c r="B76" s="15">
        <f t="shared" si="4"/>
        <v>839</v>
      </c>
      <c r="C76" s="15">
        <v>1</v>
      </c>
      <c r="D76" s="16" t="s">
        <v>6</v>
      </c>
      <c r="E76" s="16" t="s">
        <v>61</v>
      </c>
      <c r="F76" s="17" t="s">
        <v>228</v>
      </c>
      <c r="G76" s="28"/>
      <c r="H76" s="28"/>
    </row>
    <row r="77" spans="1:8" ht="12.75" customHeight="1" x14ac:dyDescent="0.2">
      <c r="A77" s="14">
        <f t="shared" ref="A74:A97" si="5">+A76+1</f>
        <v>72</v>
      </c>
      <c r="B77" s="15">
        <f t="shared" si="4"/>
        <v>840</v>
      </c>
      <c r="C77" s="15">
        <v>60</v>
      </c>
      <c r="D77" s="16" t="s">
        <v>6</v>
      </c>
      <c r="E77" s="16" t="s">
        <v>61</v>
      </c>
      <c r="F77" s="66" t="s">
        <v>112</v>
      </c>
      <c r="G77" s="28"/>
      <c r="H77" s="28"/>
    </row>
    <row r="78" spans="1:8" ht="12.75" customHeight="1" x14ac:dyDescent="0.2">
      <c r="A78" s="14">
        <f t="shared" si="5"/>
        <v>73</v>
      </c>
      <c r="B78" s="15">
        <f t="shared" si="4"/>
        <v>900</v>
      </c>
      <c r="C78" s="15">
        <v>20</v>
      </c>
      <c r="D78" s="16" t="s">
        <v>6</v>
      </c>
      <c r="E78" s="23" t="s">
        <v>61</v>
      </c>
      <c r="F78" s="66" t="s">
        <v>202</v>
      </c>
      <c r="G78" s="76"/>
      <c r="H78" s="30" t="s">
        <v>167</v>
      </c>
    </row>
    <row r="79" spans="1:8" ht="12.75" customHeight="1" x14ac:dyDescent="0.2">
      <c r="A79" s="14">
        <f t="shared" si="5"/>
        <v>74</v>
      </c>
      <c r="B79" s="15">
        <f t="shared" si="4"/>
        <v>920</v>
      </c>
      <c r="C79" s="15">
        <v>2</v>
      </c>
      <c r="D79" s="16" t="s">
        <v>6</v>
      </c>
      <c r="E79" s="16" t="s">
        <v>61</v>
      </c>
      <c r="F79" s="17" t="s">
        <v>119</v>
      </c>
      <c r="G79" s="28"/>
      <c r="H79" s="28"/>
    </row>
    <row r="80" spans="1:8" ht="12.75" customHeight="1" x14ac:dyDescent="0.2">
      <c r="A80" s="14">
        <f t="shared" si="5"/>
        <v>75</v>
      </c>
      <c r="B80" s="15">
        <f t="shared" si="4"/>
        <v>922</v>
      </c>
      <c r="C80" s="15">
        <v>1</v>
      </c>
      <c r="D80" s="16" t="s">
        <v>6</v>
      </c>
      <c r="E80" s="16" t="s">
        <v>61</v>
      </c>
      <c r="F80" s="17" t="s">
        <v>120</v>
      </c>
      <c r="G80" s="28"/>
      <c r="H80" s="33" t="s">
        <v>272</v>
      </c>
    </row>
    <row r="81" spans="1:8" x14ac:dyDescent="0.2">
      <c r="A81" s="14">
        <f t="shared" si="5"/>
        <v>76</v>
      </c>
      <c r="B81" s="15">
        <f t="shared" si="4"/>
        <v>923</v>
      </c>
      <c r="C81" s="15">
        <v>17</v>
      </c>
      <c r="D81" s="16" t="s">
        <v>13</v>
      </c>
      <c r="E81" s="16" t="s">
        <v>61</v>
      </c>
      <c r="F81" s="17" t="s">
        <v>121</v>
      </c>
      <c r="G81" s="28"/>
      <c r="H81" s="33" t="s">
        <v>170</v>
      </c>
    </row>
    <row r="82" spans="1:8" x14ac:dyDescent="0.2">
      <c r="A82" s="90">
        <f t="shared" si="5"/>
        <v>77</v>
      </c>
      <c r="B82" s="86">
        <f t="shared" si="4"/>
        <v>940</v>
      </c>
      <c r="C82" s="86">
        <v>15</v>
      </c>
      <c r="D82" s="87" t="s">
        <v>6</v>
      </c>
      <c r="E82" s="87" t="s">
        <v>61</v>
      </c>
      <c r="F82" s="92" t="s">
        <v>122</v>
      </c>
      <c r="G82" s="28"/>
      <c r="H82" s="28"/>
    </row>
    <row r="83" spans="1:8" ht="12.75" customHeight="1" x14ac:dyDescent="0.2">
      <c r="A83" s="14">
        <f t="shared" si="5"/>
        <v>78</v>
      </c>
      <c r="B83" s="15">
        <f t="shared" si="4"/>
        <v>955</v>
      </c>
      <c r="C83" s="15">
        <v>1</v>
      </c>
      <c r="D83" s="16" t="s">
        <v>6</v>
      </c>
      <c r="E83" s="16" t="s">
        <v>61</v>
      </c>
      <c r="F83" s="17" t="s">
        <v>227</v>
      </c>
      <c r="G83" s="28"/>
      <c r="H83" s="28"/>
    </row>
    <row r="84" spans="1:8" ht="12.75" customHeight="1" x14ac:dyDescent="0.2">
      <c r="A84" s="14">
        <f t="shared" si="5"/>
        <v>79</v>
      </c>
      <c r="B84" s="15">
        <f t="shared" si="4"/>
        <v>956</v>
      </c>
      <c r="C84" s="15">
        <v>60</v>
      </c>
      <c r="D84" s="16" t="s">
        <v>6</v>
      </c>
      <c r="E84" s="16" t="s">
        <v>61</v>
      </c>
      <c r="F84" s="17" t="s">
        <v>123</v>
      </c>
      <c r="G84" s="28"/>
      <c r="H84" s="28"/>
    </row>
    <row r="85" spans="1:8" ht="12.75" customHeight="1" x14ac:dyDescent="0.2">
      <c r="A85" s="14">
        <f t="shared" si="5"/>
        <v>80</v>
      </c>
      <c r="B85" s="15">
        <f t="shared" si="4"/>
        <v>1016</v>
      </c>
      <c r="C85" s="15">
        <v>20</v>
      </c>
      <c r="D85" s="16" t="s">
        <v>6</v>
      </c>
      <c r="E85" s="23" t="s">
        <v>61</v>
      </c>
      <c r="F85" s="66" t="s">
        <v>204</v>
      </c>
      <c r="G85" s="76"/>
      <c r="H85" s="30" t="s">
        <v>167</v>
      </c>
    </row>
    <row r="86" spans="1:8" ht="12.75" customHeight="1" x14ac:dyDescent="0.2">
      <c r="A86" s="14">
        <f t="shared" si="5"/>
        <v>81</v>
      </c>
      <c r="B86" s="15">
        <f t="shared" si="4"/>
        <v>1036</v>
      </c>
      <c r="C86" s="15">
        <v>2</v>
      </c>
      <c r="D86" s="16" t="s">
        <v>6</v>
      </c>
      <c r="E86" s="16" t="s">
        <v>61</v>
      </c>
      <c r="F86" s="17" t="s">
        <v>124</v>
      </c>
      <c r="G86" s="28"/>
      <c r="H86" s="28"/>
    </row>
    <row r="87" spans="1:8" ht="12.75" customHeight="1" x14ac:dyDescent="0.2">
      <c r="A87" s="14">
        <f t="shared" si="5"/>
        <v>82</v>
      </c>
      <c r="B87" s="15">
        <f t="shared" si="4"/>
        <v>1038</v>
      </c>
      <c r="C87" s="15">
        <v>1</v>
      </c>
      <c r="D87" s="16" t="s">
        <v>6</v>
      </c>
      <c r="E87" s="16" t="s">
        <v>61</v>
      </c>
      <c r="F87" s="17" t="s">
        <v>125</v>
      </c>
      <c r="G87" s="28"/>
      <c r="H87" s="33" t="s">
        <v>272</v>
      </c>
    </row>
    <row r="88" spans="1:8" x14ac:dyDescent="0.2">
      <c r="A88" s="14">
        <f t="shared" si="5"/>
        <v>83</v>
      </c>
      <c r="B88" s="15">
        <f t="shared" si="4"/>
        <v>1039</v>
      </c>
      <c r="C88" s="15">
        <v>17</v>
      </c>
      <c r="D88" s="16" t="s">
        <v>13</v>
      </c>
      <c r="E88" s="16" t="s">
        <v>61</v>
      </c>
      <c r="F88" s="17" t="s">
        <v>126</v>
      </c>
      <c r="G88" s="28"/>
      <c r="H88" s="33" t="s">
        <v>170</v>
      </c>
    </row>
    <row r="89" spans="1:8" x14ac:dyDescent="0.2">
      <c r="A89" s="90">
        <f t="shared" si="5"/>
        <v>84</v>
      </c>
      <c r="B89" s="86">
        <f t="shared" si="4"/>
        <v>1056</v>
      </c>
      <c r="C89" s="86">
        <v>15</v>
      </c>
      <c r="D89" s="87" t="s">
        <v>6</v>
      </c>
      <c r="E89" s="87" t="s">
        <v>61</v>
      </c>
      <c r="F89" s="92" t="s">
        <v>127</v>
      </c>
      <c r="G89" s="28"/>
      <c r="H89" s="28"/>
    </row>
    <row r="90" spans="1:8" ht="12.75" customHeight="1" x14ac:dyDescent="0.2">
      <c r="A90" s="14">
        <f t="shared" si="5"/>
        <v>85</v>
      </c>
      <c r="B90" s="15">
        <f t="shared" si="4"/>
        <v>1071</v>
      </c>
      <c r="C90" s="15">
        <v>1</v>
      </c>
      <c r="D90" s="16" t="s">
        <v>6</v>
      </c>
      <c r="E90" s="16" t="s">
        <v>61</v>
      </c>
      <c r="F90" s="66" t="s">
        <v>226</v>
      </c>
      <c r="G90" s="28"/>
      <c r="H90" s="28"/>
    </row>
    <row r="91" spans="1:8" ht="12.75" customHeight="1" x14ac:dyDescent="0.2">
      <c r="A91" s="14">
        <f t="shared" si="5"/>
        <v>86</v>
      </c>
      <c r="B91" s="15">
        <f t="shared" si="4"/>
        <v>1072</v>
      </c>
      <c r="C91" s="15">
        <v>60</v>
      </c>
      <c r="D91" s="16" t="s">
        <v>6</v>
      </c>
      <c r="E91" s="16" t="s">
        <v>61</v>
      </c>
      <c r="F91" s="17" t="s">
        <v>128</v>
      </c>
      <c r="G91" s="28"/>
      <c r="H91" s="28"/>
    </row>
    <row r="92" spans="1:8" ht="12.75" customHeight="1" x14ac:dyDescent="0.2">
      <c r="A92" s="14">
        <f t="shared" si="5"/>
        <v>87</v>
      </c>
      <c r="B92" s="15">
        <f t="shared" si="4"/>
        <v>1132</v>
      </c>
      <c r="C92" s="15">
        <v>20</v>
      </c>
      <c r="D92" s="16" t="s">
        <v>6</v>
      </c>
      <c r="E92" s="23" t="s">
        <v>61</v>
      </c>
      <c r="F92" s="66" t="s">
        <v>203</v>
      </c>
      <c r="G92" s="76"/>
      <c r="H92" s="30" t="s">
        <v>167</v>
      </c>
    </row>
    <row r="93" spans="1:8" ht="12.75" customHeight="1" x14ac:dyDescent="0.2">
      <c r="A93" s="14">
        <f t="shared" si="5"/>
        <v>88</v>
      </c>
      <c r="B93" s="15">
        <f t="shared" si="4"/>
        <v>1152</v>
      </c>
      <c r="C93" s="15">
        <v>2</v>
      </c>
      <c r="D93" s="16" t="s">
        <v>6</v>
      </c>
      <c r="E93" s="16" t="s">
        <v>61</v>
      </c>
      <c r="F93" s="17" t="s">
        <v>129</v>
      </c>
      <c r="G93" s="28"/>
      <c r="H93" s="28"/>
    </row>
    <row r="94" spans="1:8" ht="12.75" customHeight="1" x14ac:dyDescent="0.2">
      <c r="A94" s="14">
        <f t="shared" si="5"/>
        <v>89</v>
      </c>
      <c r="B94" s="15">
        <f t="shared" si="4"/>
        <v>1154</v>
      </c>
      <c r="C94" s="15">
        <v>1</v>
      </c>
      <c r="D94" s="16" t="s">
        <v>6</v>
      </c>
      <c r="E94" s="16" t="s">
        <v>61</v>
      </c>
      <c r="F94" s="66" t="s">
        <v>130</v>
      </c>
      <c r="G94" s="28"/>
      <c r="H94" s="33" t="s">
        <v>272</v>
      </c>
    </row>
    <row r="95" spans="1:8" x14ac:dyDescent="0.2">
      <c r="A95" s="14">
        <f t="shared" si="5"/>
        <v>90</v>
      </c>
      <c r="B95" s="15">
        <f t="shared" si="4"/>
        <v>1155</v>
      </c>
      <c r="C95" s="15">
        <v>17</v>
      </c>
      <c r="D95" s="16" t="s">
        <v>13</v>
      </c>
      <c r="E95" s="16" t="s">
        <v>61</v>
      </c>
      <c r="F95" s="17" t="s">
        <v>131</v>
      </c>
      <c r="G95" s="28"/>
      <c r="H95" s="33" t="s">
        <v>170</v>
      </c>
    </row>
    <row r="96" spans="1:8" x14ac:dyDescent="0.2">
      <c r="A96" s="14">
        <f t="shared" si="5"/>
        <v>91</v>
      </c>
      <c r="B96" s="15">
        <f t="shared" si="4"/>
        <v>1172</v>
      </c>
      <c r="C96" s="15">
        <v>317</v>
      </c>
      <c r="D96" s="16" t="s">
        <v>6</v>
      </c>
      <c r="E96" s="74"/>
      <c r="F96" s="17" t="s">
        <v>166</v>
      </c>
      <c r="G96" s="28"/>
      <c r="H96" s="30" t="s">
        <v>167</v>
      </c>
    </row>
    <row r="97" spans="1:8" s="45" customFormat="1" x14ac:dyDescent="0.2">
      <c r="A97" s="14">
        <f t="shared" si="5"/>
        <v>92</v>
      </c>
      <c r="B97" s="15">
        <f t="shared" si="4"/>
        <v>1489</v>
      </c>
      <c r="C97" s="77">
        <v>3</v>
      </c>
      <c r="D97" s="23" t="s">
        <v>6</v>
      </c>
      <c r="E97" s="23"/>
      <c r="F97" s="66" t="s">
        <v>18</v>
      </c>
      <c r="G97" s="76" t="s">
        <v>134</v>
      </c>
      <c r="H97" s="33" t="s">
        <v>168</v>
      </c>
    </row>
    <row r="98" spans="1:8" x14ac:dyDescent="0.2">
      <c r="A98" s="14">
        <f t="shared" ref="A98:A100" si="6">+A97+1</f>
        <v>93</v>
      </c>
      <c r="B98" s="15">
        <f t="shared" ref="B98:B100" si="7">+B97+C97</f>
        <v>1492</v>
      </c>
      <c r="C98" s="15">
        <v>3</v>
      </c>
      <c r="D98" s="16" t="s">
        <v>13</v>
      </c>
      <c r="E98" s="16"/>
      <c r="F98" s="17" t="s">
        <v>14</v>
      </c>
      <c r="G98" s="76" t="s">
        <v>134</v>
      </c>
      <c r="H98" s="30" t="s">
        <v>67</v>
      </c>
    </row>
    <row r="99" spans="1:8" x14ac:dyDescent="0.2">
      <c r="A99" s="14">
        <f t="shared" si="6"/>
        <v>94</v>
      </c>
      <c r="B99" s="15">
        <f t="shared" si="7"/>
        <v>1495</v>
      </c>
      <c r="C99" s="15">
        <v>2</v>
      </c>
      <c r="D99" s="16" t="s">
        <v>13</v>
      </c>
      <c r="E99" s="16"/>
      <c r="F99" s="17" t="s">
        <v>15</v>
      </c>
      <c r="G99" s="76" t="s">
        <v>134</v>
      </c>
      <c r="H99" s="28" t="s">
        <v>16</v>
      </c>
    </row>
    <row r="100" spans="1:8" s="45" customFormat="1" x14ac:dyDescent="0.2">
      <c r="A100" s="14">
        <f t="shared" si="6"/>
        <v>95</v>
      </c>
      <c r="B100" s="15">
        <f t="shared" si="7"/>
        <v>1497</v>
      </c>
      <c r="C100" s="77">
        <v>4</v>
      </c>
      <c r="D100" s="23" t="s">
        <v>6</v>
      </c>
      <c r="E100" s="23"/>
      <c r="F100" s="66" t="s">
        <v>18</v>
      </c>
      <c r="G100" s="76" t="s">
        <v>134</v>
      </c>
      <c r="H100" s="30" t="s">
        <v>20</v>
      </c>
    </row>
    <row r="101" spans="1:8" s="45" customFormat="1" x14ac:dyDescent="0.2">
      <c r="A101" s="78" t="s">
        <v>9</v>
      </c>
      <c r="B101" s="21" t="s">
        <v>10</v>
      </c>
      <c r="C101" s="21">
        <f>SUM(C6:C100)</f>
        <v>1500</v>
      </c>
      <c r="D101" s="22" t="s">
        <v>7</v>
      </c>
      <c r="E101" s="22"/>
      <c r="F101" s="79"/>
      <c r="G101" s="80"/>
      <c r="H101" s="81"/>
    </row>
    <row r="102" spans="1:8" x14ac:dyDescent="0.2">
      <c r="A102" s="8"/>
      <c r="B102" s="8"/>
      <c r="C102" s="9"/>
      <c r="D102" s="9"/>
      <c r="E102" s="9"/>
      <c r="F102" s="9"/>
    </row>
    <row r="103" spans="1:8" x14ac:dyDescent="0.2">
      <c r="A103" s="8"/>
      <c r="B103" s="8"/>
      <c r="C103" s="9"/>
      <c r="D103" s="9"/>
      <c r="E103" s="9"/>
      <c r="F103" s="9"/>
    </row>
    <row r="104" spans="1:8" x14ac:dyDescent="0.2">
      <c r="A104" s="8"/>
      <c r="B104" s="8"/>
      <c r="C104" s="9"/>
      <c r="D104" s="9"/>
      <c r="E104" s="9"/>
      <c r="F104" s="9"/>
    </row>
    <row r="105" spans="1:8" x14ac:dyDescent="0.2">
      <c r="A105" s="8"/>
      <c r="B105" s="8"/>
      <c r="C105" s="9"/>
      <c r="D105" s="9"/>
      <c r="E105" s="9"/>
      <c r="F105" s="9"/>
    </row>
    <row r="106" spans="1:8" x14ac:dyDescent="0.2">
      <c r="A106" s="8"/>
      <c r="B106" s="8"/>
      <c r="C106" s="9"/>
      <c r="D106" s="9"/>
      <c r="E106" s="9"/>
      <c r="F106" s="9"/>
    </row>
    <row r="107" spans="1:8" x14ac:dyDescent="0.2">
      <c r="A107" s="8"/>
      <c r="B107" s="8"/>
      <c r="C107" s="9"/>
      <c r="D107" s="9"/>
      <c r="E107" s="9"/>
      <c r="F107" s="9"/>
    </row>
    <row r="108" spans="1:8" x14ac:dyDescent="0.2">
      <c r="A108" s="8"/>
      <c r="B108" s="8"/>
      <c r="C108" s="9"/>
      <c r="D108" s="9"/>
      <c r="E108" s="9"/>
      <c r="F108" s="9"/>
    </row>
    <row r="109" spans="1:8" x14ac:dyDescent="0.2">
      <c r="A109" s="8"/>
      <c r="B109" s="8"/>
      <c r="C109" s="9"/>
      <c r="D109" s="9"/>
      <c r="E109" s="9"/>
      <c r="F109" s="9"/>
    </row>
    <row r="110" spans="1:8" x14ac:dyDescent="0.2">
      <c r="A110" s="8"/>
      <c r="B110" s="8"/>
      <c r="C110" s="9"/>
      <c r="D110" s="9"/>
      <c r="E110" s="9"/>
      <c r="F110" s="9"/>
    </row>
    <row r="111" spans="1:8" x14ac:dyDescent="0.2">
      <c r="A111" s="8"/>
      <c r="B111" s="8"/>
      <c r="C111" s="9"/>
      <c r="D111" s="9"/>
      <c r="E111" s="9"/>
      <c r="F111" s="9"/>
    </row>
    <row r="112" spans="1:8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10" t="s">
        <v>8</v>
      </c>
      <c r="C367" s="11">
        <f>(B364+C364)-1</f>
        <v>-1</v>
      </c>
      <c r="D367" s="12"/>
      <c r="E367" s="12"/>
      <c r="F367" s="13" t="s">
        <v>7</v>
      </c>
    </row>
    <row r="368" spans="1:6" x14ac:dyDescent="0.2">
      <c r="A368" s="8"/>
      <c r="B368" s="6"/>
      <c r="C368" s="6"/>
      <c r="D368" s="4"/>
      <c r="E368" s="4"/>
      <c r="F368" s="5"/>
    </row>
    <row r="369" spans="1:6" x14ac:dyDescent="0.2">
      <c r="A369" s="8"/>
      <c r="B369" s="6"/>
      <c r="C369" s="6"/>
    </row>
    <row r="370" spans="1:6" x14ac:dyDescent="0.2">
      <c r="A370" s="8"/>
      <c r="B370" s="6"/>
      <c r="C370" s="6"/>
      <c r="D370" s="4"/>
      <c r="E370" s="4"/>
      <c r="F370" s="5"/>
    </row>
    <row r="371" spans="1:6" x14ac:dyDescent="0.2">
      <c r="A371" s="8"/>
      <c r="B371" s="6"/>
      <c r="C371" s="6"/>
    </row>
    <row r="372" spans="1:6" x14ac:dyDescent="0.2">
      <c r="A372" s="8"/>
      <c r="B372" s="6"/>
      <c r="C372" s="6"/>
      <c r="D372" s="4"/>
      <c r="E372" s="4"/>
      <c r="F372" s="5"/>
    </row>
    <row r="373" spans="1:6" x14ac:dyDescent="0.2">
      <c r="A373" s="8"/>
      <c r="B373" s="6"/>
      <c r="C373" s="6"/>
    </row>
    <row r="374" spans="1:6" x14ac:dyDescent="0.2">
      <c r="A374" s="8"/>
      <c r="B374" s="6"/>
      <c r="C374" s="6"/>
      <c r="D374" s="4"/>
      <c r="E374" s="4"/>
      <c r="F374" s="5"/>
    </row>
    <row r="375" spans="1:6" x14ac:dyDescent="0.2">
      <c r="A375" s="8"/>
      <c r="B375" s="6"/>
      <c r="C375" s="6"/>
    </row>
    <row r="376" spans="1:6" x14ac:dyDescent="0.2">
      <c r="A376" s="8"/>
      <c r="B376" s="6"/>
      <c r="C376" s="6"/>
      <c r="D376" s="4"/>
      <c r="E376" s="4"/>
      <c r="F376" s="5"/>
    </row>
    <row r="377" spans="1:6" x14ac:dyDescent="0.2">
      <c r="A377" s="8"/>
      <c r="B377" s="6"/>
      <c r="C377" s="6"/>
    </row>
    <row r="378" spans="1:6" x14ac:dyDescent="0.2">
      <c r="A378" s="8"/>
      <c r="B378" s="6"/>
      <c r="C378" s="6"/>
      <c r="D378" s="4"/>
      <c r="E378" s="4"/>
      <c r="F378" s="5"/>
    </row>
    <row r="379" spans="1:6" x14ac:dyDescent="0.2">
      <c r="A379" s="8"/>
      <c r="B379" s="6"/>
      <c r="C379" s="6"/>
    </row>
    <row r="380" spans="1:6" x14ac:dyDescent="0.2">
      <c r="A380" s="8"/>
      <c r="B380" s="6"/>
      <c r="C380" s="6"/>
      <c r="D380" s="4"/>
      <c r="E380" s="4"/>
      <c r="F380" s="5"/>
    </row>
    <row r="381" spans="1:6" x14ac:dyDescent="0.2">
      <c r="A381" s="8"/>
      <c r="B381" s="6"/>
      <c r="C381" s="6"/>
    </row>
    <row r="382" spans="1:6" x14ac:dyDescent="0.2">
      <c r="A382" s="8"/>
      <c r="B382" s="6"/>
      <c r="C382" s="6"/>
      <c r="D382" s="4"/>
      <c r="E382" s="4"/>
      <c r="F382" s="5"/>
    </row>
    <row r="383" spans="1:6" x14ac:dyDescent="0.2">
      <c r="A383" s="8"/>
      <c r="B383" s="6"/>
      <c r="C383" s="6"/>
    </row>
    <row r="384" spans="1:6" x14ac:dyDescent="0.2">
      <c r="A384" s="8"/>
      <c r="B384" s="6"/>
      <c r="C384" s="6"/>
      <c r="D384" s="4"/>
      <c r="E384" s="4"/>
      <c r="F384" s="5"/>
    </row>
    <row r="385" spans="1:6" x14ac:dyDescent="0.2">
      <c r="A385" s="8"/>
      <c r="B385" s="6"/>
      <c r="C385" s="6"/>
    </row>
    <row r="386" spans="1:6" x14ac:dyDescent="0.2">
      <c r="A386" s="8"/>
      <c r="B386" s="6"/>
      <c r="C386" s="6"/>
      <c r="D386" s="4"/>
      <c r="E386" s="4"/>
      <c r="F386" s="5"/>
    </row>
    <row r="387" spans="1:6" x14ac:dyDescent="0.2">
      <c r="A387" s="8"/>
      <c r="B387" s="6"/>
      <c r="C387" s="6"/>
    </row>
    <row r="388" spans="1:6" x14ac:dyDescent="0.2">
      <c r="A388" s="8"/>
      <c r="B388" s="6"/>
      <c r="C388" s="6"/>
      <c r="D388" s="4"/>
      <c r="E388" s="4"/>
      <c r="F388" s="5"/>
    </row>
    <row r="389" spans="1:6" x14ac:dyDescent="0.2">
      <c r="A389" s="8"/>
      <c r="B389" s="6"/>
      <c r="C389" s="6"/>
    </row>
    <row r="390" spans="1:6" x14ac:dyDescent="0.2">
      <c r="A390" s="8"/>
      <c r="B390" s="6"/>
      <c r="C390" s="6"/>
      <c r="D390" s="4"/>
      <c r="E390" s="4"/>
      <c r="F390" s="5"/>
    </row>
    <row r="391" spans="1:6" x14ac:dyDescent="0.2">
      <c r="A391" s="8"/>
      <c r="B391" s="6"/>
      <c r="C391" s="6"/>
    </row>
    <row r="392" spans="1:6" x14ac:dyDescent="0.2">
      <c r="A392" s="8"/>
      <c r="B392" s="6"/>
      <c r="C392" s="6"/>
      <c r="D392" s="4"/>
      <c r="E392" s="4"/>
      <c r="F392" s="5"/>
    </row>
    <row r="393" spans="1:6" x14ac:dyDescent="0.2">
      <c r="A393" s="8"/>
      <c r="B393" s="6"/>
      <c r="C393" s="6"/>
    </row>
    <row r="394" spans="1:6" x14ac:dyDescent="0.2">
      <c r="A394" s="8"/>
      <c r="B394" s="6"/>
      <c r="C394" s="6"/>
      <c r="D394" s="4"/>
      <c r="E394" s="4"/>
      <c r="F394" s="5"/>
    </row>
    <row r="395" spans="1:6" x14ac:dyDescent="0.2">
      <c r="A395" s="8"/>
      <c r="B395" s="6"/>
      <c r="C395" s="6"/>
    </row>
    <row r="396" spans="1:6" x14ac:dyDescent="0.2">
      <c r="A396" s="8"/>
      <c r="B396" s="6"/>
      <c r="C396" s="6"/>
      <c r="D396" s="4"/>
      <c r="E396" s="4"/>
      <c r="F396" s="5"/>
    </row>
    <row r="397" spans="1:6" x14ac:dyDescent="0.2">
      <c r="A397" s="8"/>
      <c r="B397" s="6"/>
      <c r="C397" s="6"/>
    </row>
    <row r="398" spans="1:6" x14ac:dyDescent="0.2">
      <c r="A398" s="8"/>
      <c r="B398" s="6"/>
      <c r="C398" s="6"/>
      <c r="D398" s="4"/>
      <c r="E398" s="4"/>
      <c r="F398" s="5"/>
    </row>
    <row r="399" spans="1:6" x14ac:dyDescent="0.2">
      <c r="A399" s="8"/>
      <c r="B399" s="6"/>
      <c r="C399" s="6"/>
    </row>
    <row r="400" spans="1:6" x14ac:dyDescent="0.2">
      <c r="A400" s="8"/>
      <c r="B400" s="6"/>
      <c r="C400" s="6"/>
      <c r="D400" s="4"/>
      <c r="E400" s="4"/>
      <c r="F400" s="5"/>
    </row>
    <row r="401" spans="1:6" x14ac:dyDescent="0.2">
      <c r="A401" s="8"/>
      <c r="B401" s="6"/>
      <c r="C401" s="6"/>
    </row>
    <row r="402" spans="1:6" x14ac:dyDescent="0.2">
      <c r="A402" s="8"/>
      <c r="B402" s="6"/>
      <c r="C402" s="6"/>
      <c r="D402" s="4"/>
      <c r="E402" s="4"/>
      <c r="F402" s="5"/>
    </row>
    <row r="403" spans="1:6" x14ac:dyDescent="0.2">
      <c r="A403" s="8"/>
      <c r="B403" s="6"/>
      <c r="C403" s="6"/>
    </row>
    <row r="404" spans="1:6" x14ac:dyDescent="0.2">
      <c r="A404" s="8"/>
      <c r="B404" s="6"/>
      <c r="C404" s="6"/>
      <c r="D404" s="4"/>
      <c r="E404" s="4"/>
      <c r="F404" s="5"/>
    </row>
    <row r="405" spans="1:6" x14ac:dyDescent="0.2">
      <c r="A405" s="8"/>
      <c r="B405" s="6"/>
      <c r="C405" s="6"/>
    </row>
    <row r="406" spans="1:6" x14ac:dyDescent="0.2">
      <c r="A406" s="8"/>
      <c r="B406" s="6"/>
      <c r="C406" s="6"/>
      <c r="D406" s="4"/>
      <c r="E406" s="4"/>
      <c r="F406" s="5"/>
    </row>
    <row r="407" spans="1:6" x14ac:dyDescent="0.2">
      <c r="A407" s="8"/>
      <c r="B407" s="6"/>
      <c r="C407" s="6"/>
    </row>
    <row r="408" spans="1:6" x14ac:dyDescent="0.2">
      <c r="A408" s="8"/>
      <c r="B408" s="6"/>
      <c r="C408" s="6"/>
      <c r="D408" s="4"/>
      <c r="E408" s="4"/>
      <c r="F408" s="5"/>
    </row>
    <row r="409" spans="1:6" x14ac:dyDescent="0.2">
      <c r="A409" s="8"/>
      <c r="B409" s="6"/>
      <c r="C409" s="6"/>
    </row>
    <row r="410" spans="1:6" x14ac:dyDescent="0.2">
      <c r="A410" s="8"/>
      <c r="B410" s="6"/>
      <c r="C410" s="6"/>
      <c r="D410" s="4"/>
      <c r="E410" s="4"/>
      <c r="F410" s="5"/>
    </row>
    <row r="411" spans="1:6" x14ac:dyDescent="0.2">
      <c r="A411" s="8"/>
      <c r="B411" s="6"/>
      <c r="C411" s="6"/>
    </row>
    <row r="412" spans="1:6" x14ac:dyDescent="0.2">
      <c r="A412" s="8"/>
      <c r="B412" s="6"/>
      <c r="C412" s="6"/>
      <c r="D412" s="4"/>
      <c r="E412" s="4"/>
      <c r="F412" s="5"/>
    </row>
    <row r="413" spans="1:6" x14ac:dyDescent="0.2">
      <c r="A413" s="8"/>
      <c r="B413" s="6"/>
      <c r="C413" s="6"/>
    </row>
    <row r="414" spans="1:6" x14ac:dyDescent="0.2">
      <c r="A414" s="8"/>
      <c r="B414" s="6"/>
      <c r="C414" s="6"/>
      <c r="D414" s="4"/>
      <c r="E414" s="4"/>
      <c r="F414" s="5"/>
    </row>
    <row r="415" spans="1:6" x14ac:dyDescent="0.2">
      <c r="A415" s="8"/>
      <c r="B415" s="6"/>
      <c r="C415" s="6"/>
    </row>
    <row r="416" spans="1:6" x14ac:dyDescent="0.2">
      <c r="A416" s="8"/>
      <c r="B416" s="6"/>
      <c r="C416" s="6"/>
      <c r="D416" s="4"/>
      <c r="E416" s="4"/>
      <c r="F416" s="5"/>
    </row>
    <row r="417" spans="1:6" x14ac:dyDescent="0.2">
      <c r="A417" s="8"/>
      <c r="B417" s="6"/>
      <c r="C417" s="6"/>
    </row>
    <row r="418" spans="1:6" x14ac:dyDescent="0.2">
      <c r="A418" s="8"/>
      <c r="B418" s="6"/>
      <c r="C418" s="6"/>
      <c r="D418" s="4"/>
      <c r="E418" s="4"/>
      <c r="F418" s="5"/>
    </row>
    <row r="419" spans="1:6" x14ac:dyDescent="0.2">
      <c r="A419" s="8"/>
      <c r="B419" s="6"/>
      <c r="C419" s="6"/>
    </row>
    <row r="420" spans="1:6" x14ac:dyDescent="0.2">
      <c r="A420" s="8"/>
      <c r="B420" s="6"/>
      <c r="C420" s="6"/>
      <c r="D420" s="4"/>
      <c r="E420" s="4"/>
      <c r="F420" s="5"/>
    </row>
    <row r="421" spans="1:6" x14ac:dyDescent="0.2">
      <c r="A421" s="8"/>
      <c r="B421" s="6"/>
      <c r="C421" s="6"/>
    </row>
    <row r="422" spans="1:6" x14ac:dyDescent="0.2">
      <c r="A422" s="8"/>
      <c r="B422" s="6"/>
      <c r="C422" s="6"/>
      <c r="D422" s="4"/>
      <c r="E422" s="4"/>
      <c r="F422" s="5"/>
    </row>
    <row r="423" spans="1:6" x14ac:dyDescent="0.2">
      <c r="A423" s="8"/>
      <c r="B423" s="6"/>
      <c r="C423" s="6"/>
    </row>
    <row r="424" spans="1:6" x14ac:dyDescent="0.2">
      <c r="A424" s="8"/>
      <c r="B424" s="6"/>
      <c r="C424" s="6"/>
      <c r="D424" s="4"/>
      <c r="E424" s="4"/>
      <c r="F424" s="5"/>
    </row>
    <row r="425" spans="1:6" x14ac:dyDescent="0.2">
      <c r="A425" s="8"/>
      <c r="B425" s="6"/>
      <c r="C425" s="6"/>
    </row>
    <row r="426" spans="1:6" x14ac:dyDescent="0.2">
      <c r="A426" s="8"/>
      <c r="B426" s="6"/>
      <c r="C426" s="6"/>
      <c r="D426" s="4"/>
      <c r="E426" s="4"/>
      <c r="F426" s="5"/>
    </row>
    <row r="427" spans="1:6" x14ac:dyDescent="0.2">
      <c r="A427" s="8"/>
      <c r="B427" s="6"/>
      <c r="C427" s="6"/>
    </row>
    <row r="428" spans="1:6" x14ac:dyDescent="0.2">
      <c r="A428" s="8"/>
      <c r="B428" s="6"/>
      <c r="C428" s="6"/>
      <c r="D428" s="4"/>
      <c r="E428" s="4"/>
      <c r="F428" s="5"/>
    </row>
    <row r="429" spans="1:6" x14ac:dyDescent="0.2">
      <c r="A429" s="8"/>
      <c r="B429" s="6"/>
      <c r="C429" s="6"/>
    </row>
    <row r="430" spans="1:6" x14ac:dyDescent="0.2">
      <c r="A430" s="8"/>
      <c r="B430" s="6"/>
      <c r="C430" s="6"/>
      <c r="D430" s="4"/>
      <c r="E430" s="4"/>
      <c r="F430" s="5"/>
    </row>
    <row r="431" spans="1:6" x14ac:dyDescent="0.2">
      <c r="A431" s="8"/>
      <c r="B431" s="6"/>
      <c r="C431" s="6"/>
    </row>
    <row r="432" spans="1:6" x14ac:dyDescent="0.2">
      <c r="A432" s="8"/>
      <c r="B432" s="6"/>
      <c r="C432" s="6"/>
      <c r="D432" s="4"/>
      <c r="E432" s="4"/>
      <c r="F432" s="5"/>
    </row>
    <row r="433" spans="1:6" x14ac:dyDescent="0.2">
      <c r="A433" s="8"/>
      <c r="B433" s="6"/>
      <c r="C433" s="6"/>
    </row>
    <row r="434" spans="1:6" x14ac:dyDescent="0.2">
      <c r="A434" s="8"/>
      <c r="B434" s="6"/>
      <c r="C434" s="6"/>
      <c r="D434" s="4"/>
      <c r="E434" s="4"/>
      <c r="F434" s="5"/>
    </row>
    <row r="435" spans="1:6" x14ac:dyDescent="0.2">
      <c r="A435" s="8"/>
      <c r="B435" s="6"/>
      <c r="C435" s="6"/>
    </row>
    <row r="436" spans="1:6" x14ac:dyDescent="0.2">
      <c r="A436" s="8"/>
      <c r="B436" s="6"/>
      <c r="C436" s="6"/>
      <c r="D436" s="4"/>
      <c r="E436" s="4"/>
      <c r="F436" s="5"/>
    </row>
    <row r="437" spans="1:6" x14ac:dyDescent="0.2">
      <c r="A437" s="8"/>
      <c r="B437" s="6"/>
      <c r="C437" s="6"/>
    </row>
    <row r="438" spans="1:6" x14ac:dyDescent="0.2">
      <c r="A438" s="8"/>
      <c r="B438" s="6"/>
      <c r="C438" s="6"/>
      <c r="D438" s="4"/>
      <c r="E438" s="4"/>
      <c r="F438" s="5"/>
    </row>
    <row r="439" spans="1:6" x14ac:dyDescent="0.2">
      <c r="A439" s="8"/>
      <c r="B439" s="6"/>
      <c r="C439" s="6"/>
    </row>
    <row r="440" spans="1:6" x14ac:dyDescent="0.2">
      <c r="A440" s="8"/>
      <c r="B440" s="6"/>
      <c r="C440" s="6"/>
      <c r="D440" s="4"/>
      <c r="E440" s="4"/>
      <c r="F440" s="5"/>
    </row>
    <row r="441" spans="1:6" x14ac:dyDescent="0.2">
      <c r="A441" s="8"/>
      <c r="B441" s="6"/>
      <c r="C441" s="6"/>
    </row>
    <row r="442" spans="1:6" x14ac:dyDescent="0.2">
      <c r="A442" s="8"/>
      <c r="B442" s="6"/>
      <c r="C442" s="6"/>
      <c r="D442" s="4"/>
      <c r="E442" s="4"/>
      <c r="F442" s="5"/>
    </row>
    <row r="443" spans="1:6" x14ac:dyDescent="0.2">
      <c r="A443" s="8"/>
      <c r="B443" s="6"/>
      <c r="C443" s="6"/>
    </row>
    <row r="444" spans="1:6" x14ac:dyDescent="0.2">
      <c r="A444" s="8"/>
      <c r="B444" s="6"/>
      <c r="C444" s="6"/>
      <c r="D444" s="4"/>
      <c r="E444" s="4"/>
      <c r="F444" s="5"/>
    </row>
    <row r="445" spans="1:6" x14ac:dyDescent="0.2">
      <c r="A445" s="8"/>
      <c r="B445" s="6"/>
      <c r="C445" s="6"/>
    </row>
    <row r="446" spans="1:6" x14ac:dyDescent="0.2">
      <c r="A446" s="8"/>
      <c r="B446" s="6"/>
      <c r="C446" s="6"/>
      <c r="D446" s="4"/>
      <c r="E446" s="4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4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4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4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4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4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4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4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4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4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4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4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4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4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4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4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4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4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4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4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4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4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4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4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4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4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4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4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4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4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4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4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4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4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4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4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4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4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4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4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4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4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4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4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4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4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4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4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4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4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4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4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4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4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4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4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4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4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4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4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4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4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4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4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4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4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4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4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4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4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4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4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4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4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4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4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4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4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4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4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4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4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4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4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4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4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4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4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4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4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4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4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4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4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4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4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4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4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4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4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4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4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4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4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4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4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4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4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4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4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4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4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4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4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4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4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4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4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4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4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4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4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4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4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4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4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4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4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4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4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4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4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4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4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4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4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4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4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4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4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4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4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4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4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4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4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4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4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4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4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4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4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4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4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4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4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4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4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4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4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4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4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4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4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4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4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4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4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4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4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4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4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4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4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4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4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4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4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4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4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4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4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4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4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4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4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4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4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4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4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4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4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4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4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4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4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4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4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4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4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4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4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4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4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4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4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4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4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4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4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4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4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4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4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4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4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4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4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4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4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4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4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4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4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4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4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4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4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4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4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4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4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4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4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4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4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4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4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4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4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4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4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4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4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4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4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4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4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4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4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4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4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4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4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4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4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4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4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4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4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4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4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4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4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4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4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4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4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4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4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4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4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4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4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4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4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4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4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4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4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4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4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4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4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4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4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4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4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4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4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4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4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4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4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4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4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4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4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4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4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4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4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4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4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4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4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4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4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4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4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4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4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4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4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4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4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4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4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4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4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4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4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4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4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4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4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4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4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4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4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4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4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4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4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4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4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4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4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4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4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4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4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4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4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4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4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4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4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4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4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4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4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4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4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4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4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4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4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4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4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4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4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4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4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4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4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4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4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4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4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4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4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4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4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4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4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4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4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4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4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4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4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4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4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4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4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4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4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4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4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4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4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4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4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4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4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4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4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4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4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4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4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4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4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4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4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4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4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4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4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4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4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4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4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4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4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4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4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4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4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4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4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4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4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4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4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4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4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4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4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4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4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4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4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4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4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4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4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4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4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4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4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4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4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4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4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4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4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4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4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4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4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4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4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4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4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4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4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4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4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4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4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4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4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4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4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4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4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4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4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4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4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4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4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4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4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4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4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4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4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4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4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4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4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4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4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4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4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4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4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4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4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4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4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4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4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4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4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4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4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4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4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4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4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4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4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4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4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4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4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4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4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4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4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4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4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4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4"/>
      <c r="F1480" s="5"/>
    </row>
    <row r="1481" spans="1:6" x14ac:dyDescent="0.2">
      <c r="A1481" s="8"/>
      <c r="B1481" s="6"/>
      <c r="C1481" s="6"/>
    </row>
    <row r="1482" spans="1:6" x14ac:dyDescent="0.2">
      <c r="A1482" s="6"/>
      <c r="B1482" s="6"/>
      <c r="C1482" s="6"/>
      <c r="D1482" s="4"/>
      <c r="E1482" s="4"/>
      <c r="F1482" s="5"/>
    </row>
    <row r="1483" spans="1:6" x14ac:dyDescent="0.2">
      <c r="A1483" s="6"/>
      <c r="B1483" s="6"/>
      <c r="C1483" s="6"/>
    </row>
    <row r="1484" spans="1:6" x14ac:dyDescent="0.2">
      <c r="A1484" s="6"/>
      <c r="B1484" s="6"/>
      <c r="C1484" s="6"/>
      <c r="D1484" s="4"/>
      <c r="E1484" s="4"/>
      <c r="F1484" s="5"/>
    </row>
    <row r="1485" spans="1:6" x14ac:dyDescent="0.2">
      <c r="A1485" s="6"/>
      <c r="B1485" s="6"/>
      <c r="C1485" s="6"/>
    </row>
    <row r="1486" spans="1:6" x14ac:dyDescent="0.2">
      <c r="A1486" s="6"/>
      <c r="B1486" s="6"/>
      <c r="C1486" s="6"/>
      <c r="D1486" s="4"/>
      <c r="E1486" s="4"/>
      <c r="F1486" s="5"/>
    </row>
    <row r="1487" spans="1:6" x14ac:dyDescent="0.2">
      <c r="A1487" s="6"/>
      <c r="B1487" s="6"/>
      <c r="C1487" s="6"/>
    </row>
    <row r="1488" spans="1:6" x14ac:dyDescent="0.2">
      <c r="A1488" s="6"/>
      <c r="B1488" s="6"/>
      <c r="C1488" s="6"/>
      <c r="D1488" s="4"/>
      <c r="E1488" s="4"/>
      <c r="F1488" s="5"/>
    </row>
    <row r="1489" spans="1:6" x14ac:dyDescent="0.2">
      <c r="A1489" s="6"/>
      <c r="B1489" s="6"/>
      <c r="C1489" s="6"/>
    </row>
    <row r="1490" spans="1:6" x14ac:dyDescent="0.2">
      <c r="A1490" s="6"/>
      <c r="B1490" s="6"/>
      <c r="C1490" s="6"/>
      <c r="D1490" s="4"/>
      <c r="E1490" s="4"/>
      <c r="F1490" s="5"/>
    </row>
    <row r="1491" spans="1:6" x14ac:dyDescent="0.2">
      <c r="A1491" s="6"/>
      <c r="B1491" s="6"/>
      <c r="C1491" s="6"/>
    </row>
    <row r="1492" spans="1:6" x14ac:dyDescent="0.2">
      <c r="A1492" s="6"/>
      <c r="B1492" s="6"/>
      <c r="C1492" s="6"/>
      <c r="D1492" s="4"/>
      <c r="E1492" s="4"/>
      <c r="F1492" s="5"/>
    </row>
    <row r="1493" spans="1:6" x14ac:dyDescent="0.2">
      <c r="A1493" s="6"/>
      <c r="B1493" s="6"/>
      <c r="C1493" s="6"/>
    </row>
    <row r="1494" spans="1:6" x14ac:dyDescent="0.2">
      <c r="A1494" s="6"/>
      <c r="B1494" s="6"/>
      <c r="C1494" s="6"/>
      <c r="D1494" s="4"/>
      <c r="E1494" s="4"/>
      <c r="F1494" s="5"/>
    </row>
    <row r="1495" spans="1:6" x14ac:dyDescent="0.2">
      <c r="A1495" s="6"/>
      <c r="B1495" s="6"/>
      <c r="C1495" s="6"/>
    </row>
    <row r="1496" spans="1:6" x14ac:dyDescent="0.2">
      <c r="A1496" s="6"/>
      <c r="B1496" s="6"/>
      <c r="C1496" s="6"/>
      <c r="D1496" s="4"/>
      <c r="E1496" s="4"/>
      <c r="F1496" s="5"/>
    </row>
    <row r="1497" spans="1:6" x14ac:dyDescent="0.2">
      <c r="A1497" s="6"/>
      <c r="B1497" s="6"/>
      <c r="C1497" s="6"/>
    </row>
    <row r="1498" spans="1:6" x14ac:dyDescent="0.2">
      <c r="A1498" s="6"/>
      <c r="B1498" s="6"/>
      <c r="C1498" s="6"/>
      <c r="D1498" s="4"/>
      <c r="E1498" s="4"/>
      <c r="F1498" s="5"/>
    </row>
    <row r="1499" spans="1:6" x14ac:dyDescent="0.2">
      <c r="A1499" s="6"/>
      <c r="B1499" s="6"/>
      <c r="C1499" s="6"/>
    </row>
    <row r="1500" spans="1:6" x14ac:dyDescent="0.2">
      <c r="A1500" s="6"/>
      <c r="B1500" s="6"/>
      <c r="C1500" s="6"/>
      <c r="D1500" s="4"/>
      <c r="E1500" s="4"/>
      <c r="F1500" s="5"/>
    </row>
    <row r="1501" spans="1:6" x14ac:dyDescent="0.2">
      <c r="A1501" s="6"/>
      <c r="B1501" s="6"/>
      <c r="C1501" s="6"/>
    </row>
    <row r="1502" spans="1:6" x14ac:dyDescent="0.2">
      <c r="A1502" s="6"/>
      <c r="B1502" s="6"/>
      <c r="C1502" s="6"/>
      <c r="D1502" s="4"/>
      <c r="E1502" s="4"/>
      <c r="F1502" s="5"/>
    </row>
    <row r="1503" spans="1:6" x14ac:dyDescent="0.2">
      <c r="A1503" s="6"/>
      <c r="B1503" s="6"/>
      <c r="C1503" s="6"/>
    </row>
    <row r="1504" spans="1:6" x14ac:dyDescent="0.2">
      <c r="A1504" s="6"/>
      <c r="B1504" s="6"/>
      <c r="C1504" s="6"/>
      <c r="D1504" s="4"/>
      <c r="E1504" s="4"/>
      <c r="F1504" s="5"/>
    </row>
    <row r="1505" spans="1:6" x14ac:dyDescent="0.2">
      <c r="A1505" s="6"/>
      <c r="B1505" s="6"/>
      <c r="C1505" s="6"/>
    </row>
    <row r="1506" spans="1:6" x14ac:dyDescent="0.2">
      <c r="A1506" s="6"/>
      <c r="B1506" s="6"/>
      <c r="C1506" s="6"/>
      <c r="D1506" s="4"/>
      <c r="E1506" s="4"/>
      <c r="F1506" s="5"/>
    </row>
    <row r="1507" spans="1:6" x14ac:dyDescent="0.2">
      <c r="A1507" s="6"/>
      <c r="B1507" s="6"/>
      <c r="C1507" s="6"/>
    </row>
    <row r="1508" spans="1:6" x14ac:dyDescent="0.2">
      <c r="A1508" s="6"/>
      <c r="B1508" s="6"/>
      <c r="C1508" s="6"/>
      <c r="D1508" s="4"/>
      <c r="E1508" s="4"/>
      <c r="F1508" s="5"/>
    </row>
    <row r="1509" spans="1:6" x14ac:dyDescent="0.2">
      <c r="A1509" s="6"/>
      <c r="B1509" s="6"/>
      <c r="C1509" s="6"/>
    </row>
    <row r="1510" spans="1:6" x14ac:dyDescent="0.2">
      <c r="A1510" s="6"/>
      <c r="B1510" s="6"/>
      <c r="C1510" s="6"/>
      <c r="D1510" s="4"/>
      <c r="E1510" s="4"/>
      <c r="F1510" s="5"/>
    </row>
    <row r="1511" spans="1:6" x14ac:dyDescent="0.2">
      <c r="A1511" s="6"/>
      <c r="B1511" s="6"/>
      <c r="C1511" s="6"/>
    </row>
    <row r="1512" spans="1:6" x14ac:dyDescent="0.2">
      <c r="A1512" s="6"/>
      <c r="B1512" s="6"/>
      <c r="C1512" s="6"/>
      <c r="D1512" s="4"/>
      <c r="E1512" s="4"/>
      <c r="F1512" s="5"/>
    </row>
    <row r="1513" spans="1:6" x14ac:dyDescent="0.2">
      <c r="A1513" s="6"/>
      <c r="B1513" s="6"/>
      <c r="C1513" s="6"/>
    </row>
    <row r="1514" spans="1:6" x14ac:dyDescent="0.2">
      <c r="A1514" s="6"/>
      <c r="B1514" s="6"/>
      <c r="C1514" s="6"/>
      <c r="D1514" s="4"/>
      <c r="E1514" s="4"/>
      <c r="F1514" s="5"/>
    </row>
    <row r="1515" spans="1:6" x14ac:dyDescent="0.2">
      <c r="A1515" s="6"/>
      <c r="B1515" s="6"/>
      <c r="C1515" s="6"/>
    </row>
    <row r="1516" spans="1:6" x14ac:dyDescent="0.2">
      <c r="A1516" s="6"/>
      <c r="B1516" s="6"/>
      <c r="C1516" s="6"/>
      <c r="D1516" s="4"/>
      <c r="E1516" s="4"/>
      <c r="F1516" s="5"/>
    </row>
    <row r="1517" spans="1:6" x14ac:dyDescent="0.2">
      <c r="A1517" s="6"/>
      <c r="B1517" s="6"/>
      <c r="C1517" s="6"/>
    </row>
    <row r="1518" spans="1:6" x14ac:dyDescent="0.2">
      <c r="A1518" s="6"/>
      <c r="B1518" s="6"/>
      <c r="C1518" s="6"/>
      <c r="D1518" s="4"/>
      <c r="E1518" s="4"/>
      <c r="F1518" s="5"/>
    </row>
    <row r="1519" spans="1:6" x14ac:dyDescent="0.2">
      <c r="A1519" s="6"/>
      <c r="B1519" s="6"/>
      <c r="C1519" s="6"/>
    </row>
    <row r="1520" spans="1:6" x14ac:dyDescent="0.2">
      <c r="A1520" s="6"/>
      <c r="B1520" s="6"/>
      <c r="C1520" s="6"/>
      <c r="D1520" s="4"/>
      <c r="E1520" s="4"/>
      <c r="F1520" s="5"/>
    </row>
    <row r="1521" spans="1:6" x14ac:dyDescent="0.2">
      <c r="A1521" s="6"/>
      <c r="B1521" s="6"/>
      <c r="C1521" s="6"/>
    </row>
    <row r="1522" spans="1:6" x14ac:dyDescent="0.2">
      <c r="A1522" s="6"/>
      <c r="B1522" s="6"/>
      <c r="C1522" s="6"/>
      <c r="D1522" s="4"/>
      <c r="E1522" s="4"/>
      <c r="F1522" s="5"/>
    </row>
    <row r="1523" spans="1:6" x14ac:dyDescent="0.2">
      <c r="A1523" s="6"/>
      <c r="B1523" s="6"/>
      <c r="C1523" s="6"/>
    </row>
    <row r="1524" spans="1:6" x14ac:dyDescent="0.2">
      <c r="A1524" s="6"/>
      <c r="B1524" s="6"/>
      <c r="C1524" s="6"/>
      <c r="D1524" s="4"/>
      <c r="E1524" s="4"/>
      <c r="F1524" s="5"/>
    </row>
    <row r="1525" spans="1:6" x14ac:dyDescent="0.2">
      <c r="A1525" s="6"/>
      <c r="B1525" s="6"/>
      <c r="C1525" s="6"/>
    </row>
    <row r="1526" spans="1:6" x14ac:dyDescent="0.2">
      <c r="A1526" s="6"/>
      <c r="B1526" s="6"/>
      <c r="C1526" s="6"/>
      <c r="D1526" s="4"/>
      <c r="E1526" s="4"/>
      <c r="F1526" s="5"/>
    </row>
    <row r="1527" spans="1:6" x14ac:dyDescent="0.2">
      <c r="A1527" s="6"/>
      <c r="B1527" s="6"/>
      <c r="C1527" s="6"/>
    </row>
    <row r="1528" spans="1:6" x14ac:dyDescent="0.2">
      <c r="A1528" s="6"/>
      <c r="B1528" s="6"/>
      <c r="C1528" s="6"/>
      <c r="D1528" s="4"/>
      <c r="E1528" s="4"/>
      <c r="F1528" s="5"/>
    </row>
    <row r="1529" spans="1:6" x14ac:dyDescent="0.2">
      <c r="A1529" s="6"/>
      <c r="B1529" s="6"/>
      <c r="C1529" s="6"/>
    </row>
    <row r="1530" spans="1:6" x14ac:dyDescent="0.2">
      <c r="A1530" s="6"/>
      <c r="B1530" s="6"/>
      <c r="C1530" s="6"/>
      <c r="D1530" s="4"/>
      <c r="E1530" s="4"/>
      <c r="F1530" s="5"/>
    </row>
    <row r="1531" spans="1:6" x14ac:dyDescent="0.2">
      <c r="A1531" s="6"/>
      <c r="B1531" s="6"/>
      <c r="C1531" s="6"/>
    </row>
    <row r="1532" spans="1:6" x14ac:dyDescent="0.2">
      <c r="A1532" s="6"/>
      <c r="B1532" s="6"/>
      <c r="C1532" s="6"/>
      <c r="D1532" s="4"/>
      <c r="E1532" s="4"/>
      <c r="F1532" s="5"/>
    </row>
    <row r="1533" spans="1:6" x14ac:dyDescent="0.2">
      <c r="A1533" s="6"/>
      <c r="B1533" s="6"/>
      <c r="C1533" s="6"/>
    </row>
    <row r="1534" spans="1:6" x14ac:dyDescent="0.2">
      <c r="A1534" s="6"/>
      <c r="B1534" s="6"/>
      <c r="C1534" s="6"/>
      <c r="D1534" s="4"/>
      <c r="E1534" s="4"/>
      <c r="F1534" s="5"/>
    </row>
    <row r="1535" spans="1:6" x14ac:dyDescent="0.2">
      <c r="A1535" s="6"/>
      <c r="B1535" s="6"/>
      <c r="C1535" s="6"/>
    </row>
    <row r="1536" spans="1:6" x14ac:dyDescent="0.2">
      <c r="A1536" s="6"/>
      <c r="B1536" s="6"/>
      <c r="C1536" s="6"/>
      <c r="D1536" s="4"/>
      <c r="E1536" s="4"/>
      <c r="F1536" s="5"/>
    </row>
    <row r="1537" spans="1:6" x14ac:dyDescent="0.2">
      <c r="A1537" s="6"/>
      <c r="B1537" s="6"/>
      <c r="C1537" s="6"/>
    </row>
    <row r="1538" spans="1:6" x14ac:dyDescent="0.2">
      <c r="A1538" s="6"/>
      <c r="B1538" s="6"/>
      <c r="C1538" s="6"/>
      <c r="D1538" s="4"/>
      <c r="E1538" s="4"/>
      <c r="F1538" s="5"/>
    </row>
    <row r="1539" spans="1:6" x14ac:dyDescent="0.2">
      <c r="A1539" s="6"/>
      <c r="B1539" s="6"/>
      <c r="C1539" s="6"/>
    </row>
    <row r="1540" spans="1:6" x14ac:dyDescent="0.2">
      <c r="A1540" s="6"/>
      <c r="B1540" s="6"/>
      <c r="C1540" s="6"/>
      <c r="D1540" s="4"/>
      <c r="E1540" s="4"/>
      <c r="F1540" s="5"/>
    </row>
    <row r="1541" spans="1:6" x14ac:dyDescent="0.2">
      <c r="A1541" s="6"/>
      <c r="B1541" s="6"/>
      <c r="C1541" s="6"/>
    </row>
    <row r="1542" spans="1:6" x14ac:dyDescent="0.2">
      <c r="A1542" s="6"/>
      <c r="B1542" s="6"/>
      <c r="C1542" s="6"/>
      <c r="D1542" s="4"/>
      <c r="E1542" s="4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4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4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4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4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4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4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4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4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4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4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4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4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4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4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4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4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4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4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4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4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4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4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4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4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4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4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4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4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4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4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4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4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4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4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4"/>
      <c r="F3110" s="5"/>
    </row>
    <row r="3111" spans="1:6" x14ac:dyDescent="0.2">
      <c r="A3111" s="6"/>
    </row>
  </sheetData>
  <mergeCells count="4">
    <mergeCell ref="A3:B3"/>
    <mergeCell ref="C3:H3"/>
    <mergeCell ref="A4:B4"/>
    <mergeCell ref="C4:H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96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71"/>
  <sheetViews>
    <sheetView workbookViewId="0">
      <pane ySplit="5" topLeftCell="A138" activePane="bottomLeft" state="frozen"/>
      <selection pane="bottomLeft" activeCell="M70" sqref="M70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6.28515625" bestFit="1" customWidth="1"/>
    <col min="6" max="6" width="93" bestFit="1" customWidth="1"/>
    <col min="7" max="7" width="10.7109375" bestFit="1" customWidth="1"/>
    <col min="8" max="8" width="21.7109375" bestFit="1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ht="13.5" customHeight="1" x14ac:dyDescent="0.2">
      <c r="A3" s="104" t="s">
        <v>62</v>
      </c>
      <c r="B3" s="105"/>
      <c r="C3" s="106" t="s">
        <v>19</v>
      </c>
      <c r="D3" s="106"/>
      <c r="E3" s="106"/>
      <c r="F3" s="106"/>
      <c r="G3" s="106"/>
      <c r="H3" s="111"/>
    </row>
    <row r="4" spans="1:8" ht="13.5" thickBot="1" x14ac:dyDescent="0.25">
      <c r="A4" s="108"/>
      <c r="B4" s="108"/>
      <c r="C4" s="109" t="s">
        <v>173</v>
      </c>
      <c r="D4" s="109"/>
      <c r="E4" s="109"/>
      <c r="F4" s="110"/>
      <c r="G4" s="110"/>
      <c r="H4" s="110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55</v>
      </c>
      <c r="F5" s="2" t="s">
        <v>4</v>
      </c>
      <c r="G5" s="2" t="s">
        <v>22</v>
      </c>
      <c r="H5" s="2" t="s">
        <v>11</v>
      </c>
    </row>
    <row r="6" spans="1:8" x14ac:dyDescent="0.2">
      <c r="A6" s="18">
        <v>1</v>
      </c>
      <c r="B6" s="19">
        <v>1</v>
      </c>
      <c r="C6" s="19">
        <v>2</v>
      </c>
      <c r="D6" s="20" t="s">
        <v>6</v>
      </c>
      <c r="E6" s="20"/>
      <c r="F6" s="66" t="s">
        <v>169</v>
      </c>
      <c r="G6" s="75" t="s">
        <v>134</v>
      </c>
      <c r="H6" s="71" t="s">
        <v>12</v>
      </c>
    </row>
    <row r="7" spans="1:8" x14ac:dyDescent="0.2">
      <c r="A7" s="14">
        <f>+A6+1</f>
        <v>2</v>
      </c>
      <c r="B7" s="15">
        <f>+B6+C6</f>
        <v>3</v>
      </c>
      <c r="C7" s="15">
        <v>3</v>
      </c>
      <c r="D7" s="16" t="s">
        <v>13</v>
      </c>
      <c r="E7" s="16"/>
      <c r="F7" s="17" t="s">
        <v>14</v>
      </c>
      <c r="G7" s="76" t="s">
        <v>134</v>
      </c>
      <c r="H7" s="30" t="s">
        <v>67</v>
      </c>
    </row>
    <row r="8" spans="1:8" x14ac:dyDescent="0.2">
      <c r="A8" s="14">
        <f t="shared" ref="A8:A12" si="0">+A7+1</f>
        <v>3</v>
      </c>
      <c r="B8" s="15">
        <f t="shared" ref="B8:B12" si="1">+B7+C7</f>
        <v>6</v>
      </c>
      <c r="C8" s="15">
        <v>2</v>
      </c>
      <c r="D8" s="16" t="s">
        <v>13</v>
      </c>
      <c r="E8" s="16"/>
      <c r="F8" s="17" t="s">
        <v>15</v>
      </c>
      <c r="G8" s="76" t="s">
        <v>134</v>
      </c>
      <c r="H8" s="28" t="s">
        <v>215</v>
      </c>
    </row>
    <row r="9" spans="1:8" x14ac:dyDescent="0.2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66" t="s">
        <v>169</v>
      </c>
      <c r="G9" s="76" t="s">
        <v>134</v>
      </c>
      <c r="H9" s="28" t="s">
        <v>20</v>
      </c>
    </row>
    <row r="10" spans="1:8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17</v>
      </c>
      <c r="E10" s="16"/>
      <c r="F10" s="17" t="s">
        <v>56</v>
      </c>
      <c r="G10" s="76" t="s">
        <v>134</v>
      </c>
      <c r="H10" s="28" t="s">
        <v>57</v>
      </c>
    </row>
    <row r="11" spans="1:8" x14ac:dyDescent="0.2">
      <c r="A11" s="14">
        <f t="shared" si="0"/>
        <v>6</v>
      </c>
      <c r="B11" s="15">
        <f t="shared" si="1"/>
        <v>13</v>
      </c>
      <c r="C11" s="15">
        <v>50</v>
      </c>
      <c r="D11" s="16" t="s">
        <v>6</v>
      </c>
      <c r="E11" s="16" t="s">
        <v>61</v>
      </c>
      <c r="F11" s="66" t="s">
        <v>136</v>
      </c>
      <c r="G11" s="28"/>
      <c r="H11" s="28"/>
    </row>
    <row r="12" spans="1:8" ht="12.75" customHeight="1" x14ac:dyDescent="0.2">
      <c r="A12" s="14">
        <f t="shared" si="0"/>
        <v>7</v>
      </c>
      <c r="B12" s="15">
        <f t="shared" si="1"/>
        <v>63</v>
      </c>
      <c r="C12" s="15">
        <v>60</v>
      </c>
      <c r="D12" s="16" t="s">
        <v>6</v>
      </c>
      <c r="E12" s="16" t="s">
        <v>61</v>
      </c>
      <c r="F12" s="66" t="s">
        <v>137</v>
      </c>
      <c r="G12" s="28"/>
      <c r="H12" s="28"/>
    </row>
    <row r="13" spans="1:8" ht="12.75" customHeight="1" x14ac:dyDescent="0.2">
      <c r="A13" s="14">
        <f t="shared" ref="A13:A36" si="2">+A12+1</f>
        <v>8</v>
      </c>
      <c r="B13" s="15">
        <f t="shared" ref="B13:B35" si="3">+B12+C12</f>
        <v>123</v>
      </c>
      <c r="C13" s="15">
        <v>20</v>
      </c>
      <c r="D13" s="16" t="s">
        <v>6</v>
      </c>
      <c r="E13" s="23" t="s">
        <v>61</v>
      </c>
      <c r="F13" s="66" t="s">
        <v>205</v>
      </c>
      <c r="G13" s="76"/>
      <c r="H13" s="30" t="s">
        <v>167</v>
      </c>
    </row>
    <row r="14" spans="1:8" ht="12.75" customHeight="1" x14ac:dyDescent="0.2">
      <c r="A14" s="14">
        <f t="shared" si="2"/>
        <v>9</v>
      </c>
      <c r="B14" s="15">
        <f t="shared" si="3"/>
        <v>143</v>
      </c>
      <c r="C14" s="15">
        <v>1</v>
      </c>
      <c r="D14" s="16" t="s">
        <v>6</v>
      </c>
      <c r="E14" s="16" t="s">
        <v>61</v>
      </c>
      <c r="F14" s="66" t="s">
        <v>255</v>
      </c>
      <c r="G14" s="28"/>
      <c r="H14" s="28"/>
    </row>
    <row r="15" spans="1:8" ht="12.75" customHeight="1" x14ac:dyDescent="0.2">
      <c r="A15" s="93">
        <f t="shared" si="2"/>
        <v>10</v>
      </c>
      <c r="B15" s="94">
        <f t="shared" si="3"/>
        <v>144</v>
      </c>
      <c r="C15" s="94">
        <v>2</v>
      </c>
      <c r="D15" s="95" t="s">
        <v>6</v>
      </c>
      <c r="E15" s="95" t="s">
        <v>61</v>
      </c>
      <c r="F15" s="96" t="s">
        <v>275</v>
      </c>
      <c r="G15" s="97"/>
      <c r="H15" s="97"/>
    </row>
    <row r="16" spans="1:8" x14ac:dyDescent="0.2">
      <c r="A16" s="93">
        <f t="shared" si="2"/>
        <v>11</v>
      </c>
      <c r="B16" s="94">
        <f t="shared" si="3"/>
        <v>146</v>
      </c>
      <c r="C16" s="94">
        <v>17</v>
      </c>
      <c r="D16" s="95" t="s">
        <v>13</v>
      </c>
      <c r="E16" s="95" t="s">
        <v>61</v>
      </c>
      <c r="F16" s="96" t="s">
        <v>138</v>
      </c>
      <c r="G16" s="97"/>
      <c r="H16" s="98" t="s">
        <v>170</v>
      </c>
    </row>
    <row r="17" spans="1:8" x14ac:dyDescent="0.2">
      <c r="A17" s="93">
        <f t="shared" si="2"/>
        <v>12</v>
      </c>
      <c r="B17" s="94">
        <f t="shared" si="3"/>
        <v>163</v>
      </c>
      <c r="C17" s="94">
        <v>50</v>
      </c>
      <c r="D17" s="95" t="s">
        <v>6</v>
      </c>
      <c r="E17" s="95" t="s">
        <v>61</v>
      </c>
      <c r="F17" s="96" t="s">
        <v>139</v>
      </c>
      <c r="G17" s="97"/>
      <c r="H17" s="97"/>
    </row>
    <row r="18" spans="1:8" ht="12.75" customHeight="1" x14ac:dyDescent="0.2">
      <c r="A18" s="93">
        <f t="shared" si="2"/>
        <v>13</v>
      </c>
      <c r="B18" s="94">
        <f t="shared" si="3"/>
        <v>213</v>
      </c>
      <c r="C18" s="94">
        <v>60</v>
      </c>
      <c r="D18" s="95" t="s">
        <v>6</v>
      </c>
      <c r="E18" s="95" t="s">
        <v>61</v>
      </c>
      <c r="F18" s="96" t="s">
        <v>140</v>
      </c>
      <c r="G18" s="97"/>
      <c r="H18" s="97"/>
    </row>
    <row r="19" spans="1:8" ht="12.75" customHeight="1" x14ac:dyDescent="0.2">
      <c r="A19" s="93">
        <f t="shared" si="2"/>
        <v>14</v>
      </c>
      <c r="B19" s="94">
        <f t="shared" si="3"/>
        <v>273</v>
      </c>
      <c r="C19" s="94">
        <v>20</v>
      </c>
      <c r="D19" s="95" t="s">
        <v>6</v>
      </c>
      <c r="E19" s="99" t="s">
        <v>61</v>
      </c>
      <c r="F19" s="96" t="s">
        <v>209</v>
      </c>
      <c r="G19" s="100"/>
      <c r="H19" s="98" t="s">
        <v>167</v>
      </c>
    </row>
    <row r="20" spans="1:8" ht="12.75" customHeight="1" x14ac:dyDescent="0.2">
      <c r="A20" s="93">
        <f t="shared" si="2"/>
        <v>15</v>
      </c>
      <c r="B20" s="94">
        <f t="shared" si="3"/>
        <v>293</v>
      </c>
      <c r="C20" s="94">
        <v>1</v>
      </c>
      <c r="D20" s="95" t="s">
        <v>6</v>
      </c>
      <c r="E20" s="95" t="s">
        <v>61</v>
      </c>
      <c r="F20" s="96" t="s">
        <v>256</v>
      </c>
      <c r="G20" s="97"/>
      <c r="H20" s="97"/>
    </row>
    <row r="21" spans="1:8" ht="12.75" customHeight="1" x14ac:dyDescent="0.2">
      <c r="A21" s="93">
        <f t="shared" si="2"/>
        <v>16</v>
      </c>
      <c r="B21" s="94">
        <f t="shared" si="3"/>
        <v>294</v>
      </c>
      <c r="C21" s="94">
        <v>2</v>
      </c>
      <c r="D21" s="95" t="s">
        <v>6</v>
      </c>
      <c r="E21" s="95" t="s">
        <v>61</v>
      </c>
      <c r="F21" s="96" t="s">
        <v>276</v>
      </c>
      <c r="G21" s="97"/>
      <c r="H21" s="97"/>
    </row>
    <row r="22" spans="1:8" x14ac:dyDescent="0.2">
      <c r="A22" s="93">
        <f t="shared" si="2"/>
        <v>17</v>
      </c>
      <c r="B22" s="94">
        <f t="shared" si="3"/>
        <v>296</v>
      </c>
      <c r="C22" s="94">
        <v>17</v>
      </c>
      <c r="D22" s="95" t="s">
        <v>13</v>
      </c>
      <c r="E22" s="95" t="s">
        <v>61</v>
      </c>
      <c r="F22" s="96" t="s">
        <v>141</v>
      </c>
      <c r="G22" s="97"/>
      <c r="H22" s="98" t="s">
        <v>170</v>
      </c>
    </row>
    <row r="23" spans="1:8" x14ac:dyDescent="0.2">
      <c r="A23" s="93">
        <f t="shared" si="2"/>
        <v>18</v>
      </c>
      <c r="B23" s="94">
        <f t="shared" si="3"/>
        <v>313</v>
      </c>
      <c r="C23" s="94">
        <v>50</v>
      </c>
      <c r="D23" s="95" t="s">
        <v>6</v>
      </c>
      <c r="E23" s="95" t="s">
        <v>61</v>
      </c>
      <c r="F23" s="96" t="s">
        <v>142</v>
      </c>
      <c r="G23" s="97"/>
      <c r="H23" s="97"/>
    </row>
    <row r="24" spans="1:8" ht="12.75" customHeight="1" x14ac:dyDescent="0.2">
      <c r="A24" s="93">
        <f t="shared" si="2"/>
        <v>19</v>
      </c>
      <c r="B24" s="94">
        <f t="shared" si="3"/>
        <v>363</v>
      </c>
      <c r="C24" s="94">
        <v>60</v>
      </c>
      <c r="D24" s="95" t="s">
        <v>6</v>
      </c>
      <c r="E24" s="95" t="s">
        <v>61</v>
      </c>
      <c r="F24" s="96" t="s">
        <v>143</v>
      </c>
      <c r="G24" s="97"/>
      <c r="H24" s="97"/>
    </row>
    <row r="25" spans="1:8" ht="12.75" customHeight="1" x14ac:dyDescent="0.2">
      <c r="A25" s="93">
        <f t="shared" si="2"/>
        <v>20</v>
      </c>
      <c r="B25" s="94">
        <f t="shared" si="3"/>
        <v>423</v>
      </c>
      <c r="C25" s="94">
        <v>20</v>
      </c>
      <c r="D25" s="95" t="s">
        <v>6</v>
      </c>
      <c r="E25" s="99" t="s">
        <v>61</v>
      </c>
      <c r="F25" s="96" t="s">
        <v>208</v>
      </c>
      <c r="G25" s="100"/>
      <c r="H25" s="98" t="s">
        <v>167</v>
      </c>
    </row>
    <row r="26" spans="1:8" ht="12.75" customHeight="1" x14ac:dyDescent="0.2">
      <c r="A26" s="93">
        <f t="shared" si="2"/>
        <v>21</v>
      </c>
      <c r="B26" s="94">
        <f t="shared" si="3"/>
        <v>443</v>
      </c>
      <c r="C26" s="94">
        <v>1</v>
      </c>
      <c r="D26" s="95" t="s">
        <v>6</v>
      </c>
      <c r="E26" s="95" t="s">
        <v>61</v>
      </c>
      <c r="F26" s="96" t="s">
        <v>257</v>
      </c>
      <c r="G26" s="97"/>
      <c r="H26" s="97"/>
    </row>
    <row r="27" spans="1:8" ht="12.75" customHeight="1" x14ac:dyDescent="0.2">
      <c r="A27" s="93">
        <f t="shared" si="2"/>
        <v>22</v>
      </c>
      <c r="B27" s="94">
        <f t="shared" si="3"/>
        <v>444</v>
      </c>
      <c r="C27" s="94">
        <v>2</v>
      </c>
      <c r="D27" s="95" t="s">
        <v>6</v>
      </c>
      <c r="E27" s="95" t="s">
        <v>61</v>
      </c>
      <c r="F27" s="96" t="s">
        <v>277</v>
      </c>
      <c r="G27" s="97"/>
      <c r="H27" s="97"/>
    </row>
    <row r="28" spans="1:8" x14ac:dyDescent="0.2">
      <c r="A28" s="93">
        <f t="shared" si="2"/>
        <v>23</v>
      </c>
      <c r="B28" s="94">
        <f t="shared" si="3"/>
        <v>446</v>
      </c>
      <c r="C28" s="94">
        <v>17</v>
      </c>
      <c r="D28" s="95" t="s">
        <v>13</v>
      </c>
      <c r="E28" s="95" t="s">
        <v>61</v>
      </c>
      <c r="F28" s="96" t="s">
        <v>144</v>
      </c>
      <c r="G28" s="97"/>
      <c r="H28" s="98" t="s">
        <v>170</v>
      </c>
    </row>
    <row r="29" spans="1:8" x14ac:dyDescent="0.2">
      <c r="A29" s="93">
        <f t="shared" si="2"/>
        <v>24</v>
      </c>
      <c r="B29" s="94">
        <f t="shared" si="3"/>
        <v>463</v>
      </c>
      <c r="C29" s="94">
        <v>50</v>
      </c>
      <c r="D29" s="95" t="s">
        <v>6</v>
      </c>
      <c r="E29" s="95" t="s">
        <v>61</v>
      </c>
      <c r="F29" s="96" t="s">
        <v>145</v>
      </c>
      <c r="G29" s="97"/>
      <c r="H29" s="97"/>
    </row>
    <row r="30" spans="1:8" ht="12.75" customHeight="1" x14ac:dyDescent="0.2">
      <c r="A30" s="93">
        <f t="shared" si="2"/>
        <v>25</v>
      </c>
      <c r="B30" s="94">
        <f t="shared" si="3"/>
        <v>513</v>
      </c>
      <c r="C30" s="94">
        <v>60</v>
      </c>
      <c r="D30" s="95" t="s">
        <v>6</v>
      </c>
      <c r="E30" s="95" t="s">
        <v>61</v>
      </c>
      <c r="F30" s="96" t="s">
        <v>146</v>
      </c>
      <c r="G30" s="97"/>
      <c r="H30" s="97"/>
    </row>
    <row r="31" spans="1:8" ht="12.75" customHeight="1" x14ac:dyDescent="0.2">
      <c r="A31" s="93">
        <f t="shared" si="2"/>
        <v>26</v>
      </c>
      <c r="B31" s="94">
        <f t="shared" si="3"/>
        <v>573</v>
      </c>
      <c r="C31" s="94">
        <v>20</v>
      </c>
      <c r="D31" s="95" t="s">
        <v>6</v>
      </c>
      <c r="E31" s="99" t="s">
        <v>61</v>
      </c>
      <c r="F31" s="96" t="s">
        <v>207</v>
      </c>
      <c r="G31" s="100"/>
      <c r="H31" s="98" t="s">
        <v>167</v>
      </c>
    </row>
    <row r="32" spans="1:8" ht="12.75" customHeight="1" x14ac:dyDescent="0.2">
      <c r="A32" s="93">
        <f t="shared" si="2"/>
        <v>27</v>
      </c>
      <c r="B32" s="94">
        <f t="shared" si="3"/>
        <v>593</v>
      </c>
      <c r="C32" s="94">
        <v>1</v>
      </c>
      <c r="D32" s="95" t="s">
        <v>6</v>
      </c>
      <c r="E32" s="95" t="s">
        <v>61</v>
      </c>
      <c r="F32" s="96" t="s">
        <v>258</v>
      </c>
      <c r="G32" s="97"/>
      <c r="H32" s="97"/>
    </row>
    <row r="33" spans="1:8" ht="12.75" customHeight="1" x14ac:dyDescent="0.2">
      <c r="A33" s="93">
        <f t="shared" si="2"/>
        <v>28</v>
      </c>
      <c r="B33" s="94">
        <f t="shared" si="3"/>
        <v>594</v>
      </c>
      <c r="C33" s="94">
        <v>2</v>
      </c>
      <c r="D33" s="95" t="s">
        <v>6</v>
      </c>
      <c r="E33" s="95" t="s">
        <v>61</v>
      </c>
      <c r="F33" s="96" t="s">
        <v>279</v>
      </c>
      <c r="G33" s="97"/>
      <c r="H33" s="97"/>
    </row>
    <row r="34" spans="1:8" x14ac:dyDescent="0.2">
      <c r="A34" s="93">
        <f t="shared" si="2"/>
        <v>29</v>
      </c>
      <c r="B34" s="94">
        <f t="shared" si="3"/>
        <v>596</v>
      </c>
      <c r="C34" s="94">
        <v>17</v>
      </c>
      <c r="D34" s="95" t="s">
        <v>13</v>
      </c>
      <c r="E34" s="95" t="s">
        <v>61</v>
      </c>
      <c r="F34" s="96" t="s">
        <v>147</v>
      </c>
      <c r="G34" s="97"/>
      <c r="H34" s="98" t="s">
        <v>170</v>
      </c>
    </row>
    <row r="35" spans="1:8" x14ac:dyDescent="0.2">
      <c r="A35" s="93">
        <f t="shared" si="2"/>
        <v>30</v>
      </c>
      <c r="B35" s="94">
        <f t="shared" si="3"/>
        <v>613</v>
      </c>
      <c r="C35" s="94">
        <v>50</v>
      </c>
      <c r="D35" s="95" t="s">
        <v>6</v>
      </c>
      <c r="E35" s="95" t="s">
        <v>61</v>
      </c>
      <c r="F35" s="96" t="s">
        <v>148</v>
      </c>
      <c r="G35" s="97"/>
      <c r="H35" s="97"/>
    </row>
    <row r="36" spans="1:8" ht="12.75" customHeight="1" x14ac:dyDescent="0.2">
      <c r="A36" s="93">
        <f t="shared" si="2"/>
        <v>31</v>
      </c>
      <c r="B36" s="94">
        <f t="shared" ref="B36:B160" si="4">+B35+C35</f>
        <v>663</v>
      </c>
      <c r="C36" s="94">
        <v>60</v>
      </c>
      <c r="D36" s="95" t="s">
        <v>6</v>
      </c>
      <c r="E36" s="95" t="s">
        <v>61</v>
      </c>
      <c r="F36" s="96" t="s">
        <v>149</v>
      </c>
      <c r="G36" s="97"/>
      <c r="H36" s="97"/>
    </row>
    <row r="37" spans="1:8" ht="12.75" customHeight="1" x14ac:dyDescent="0.2">
      <c r="A37" s="93">
        <f t="shared" ref="A37:A160" si="5">+A36+1</f>
        <v>32</v>
      </c>
      <c r="B37" s="94">
        <f t="shared" si="4"/>
        <v>723</v>
      </c>
      <c r="C37" s="94">
        <v>20</v>
      </c>
      <c r="D37" s="95" t="s">
        <v>6</v>
      </c>
      <c r="E37" s="99" t="s">
        <v>61</v>
      </c>
      <c r="F37" s="96" t="s">
        <v>206</v>
      </c>
      <c r="G37" s="100"/>
      <c r="H37" s="98" t="s">
        <v>167</v>
      </c>
    </row>
    <row r="38" spans="1:8" ht="12.75" customHeight="1" x14ac:dyDescent="0.2">
      <c r="A38" s="93">
        <f t="shared" si="5"/>
        <v>33</v>
      </c>
      <c r="B38" s="94">
        <f t="shared" si="4"/>
        <v>743</v>
      </c>
      <c r="C38" s="94">
        <v>1</v>
      </c>
      <c r="D38" s="95" t="s">
        <v>6</v>
      </c>
      <c r="E38" s="95" t="s">
        <v>61</v>
      </c>
      <c r="F38" s="96" t="s">
        <v>259</v>
      </c>
      <c r="G38" s="97"/>
      <c r="H38" s="97"/>
    </row>
    <row r="39" spans="1:8" ht="12.75" customHeight="1" x14ac:dyDescent="0.2">
      <c r="A39" s="93">
        <f t="shared" si="5"/>
        <v>34</v>
      </c>
      <c r="B39" s="94">
        <f t="shared" si="4"/>
        <v>744</v>
      </c>
      <c r="C39" s="94">
        <v>2</v>
      </c>
      <c r="D39" s="95" t="s">
        <v>6</v>
      </c>
      <c r="E39" s="95" t="s">
        <v>61</v>
      </c>
      <c r="F39" s="96" t="s">
        <v>278</v>
      </c>
      <c r="G39" s="97"/>
      <c r="H39" s="97"/>
    </row>
    <row r="40" spans="1:8" x14ac:dyDescent="0.2">
      <c r="A40" s="93">
        <f t="shared" si="5"/>
        <v>35</v>
      </c>
      <c r="B40" s="94">
        <f t="shared" si="4"/>
        <v>746</v>
      </c>
      <c r="C40" s="94">
        <v>17</v>
      </c>
      <c r="D40" s="95" t="s">
        <v>13</v>
      </c>
      <c r="E40" s="95" t="s">
        <v>61</v>
      </c>
      <c r="F40" s="96" t="s">
        <v>150</v>
      </c>
      <c r="G40" s="97"/>
      <c r="H40" s="98" t="s">
        <v>170</v>
      </c>
    </row>
    <row r="41" spans="1:8" x14ac:dyDescent="0.2">
      <c r="A41" s="90">
        <f t="shared" si="5"/>
        <v>36</v>
      </c>
      <c r="B41" s="86">
        <f t="shared" si="4"/>
        <v>763</v>
      </c>
      <c r="C41" s="86">
        <v>50</v>
      </c>
      <c r="D41" s="87" t="s">
        <v>6</v>
      </c>
      <c r="E41" s="87" t="s">
        <v>61</v>
      </c>
      <c r="F41" s="88" t="s">
        <v>284</v>
      </c>
      <c r="G41" s="89"/>
      <c r="H41" s="89"/>
    </row>
    <row r="42" spans="1:8" ht="12.75" customHeight="1" x14ac:dyDescent="0.2">
      <c r="A42" s="90">
        <f t="shared" si="5"/>
        <v>37</v>
      </c>
      <c r="B42" s="86">
        <f t="shared" ref="B42:B77" si="6">+B41+C41</f>
        <v>813</v>
      </c>
      <c r="C42" s="86">
        <v>60</v>
      </c>
      <c r="D42" s="87" t="s">
        <v>6</v>
      </c>
      <c r="E42" s="87" t="s">
        <v>61</v>
      </c>
      <c r="F42" s="88" t="s">
        <v>287</v>
      </c>
      <c r="G42" s="89"/>
      <c r="H42" s="89"/>
    </row>
    <row r="43" spans="1:8" ht="12.75" customHeight="1" x14ac:dyDescent="0.2">
      <c r="A43" s="90">
        <f t="shared" si="5"/>
        <v>38</v>
      </c>
      <c r="B43" s="86">
        <f t="shared" si="6"/>
        <v>873</v>
      </c>
      <c r="C43" s="86">
        <v>20</v>
      </c>
      <c r="D43" s="87" t="s">
        <v>6</v>
      </c>
      <c r="E43" s="91" t="s">
        <v>61</v>
      </c>
      <c r="F43" s="88" t="s">
        <v>286</v>
      </c>
      <c r="G43" s="114"/>
      <c r="H43" s="113" t="s">
        <v>167</v>
      </c>
    </row>
    <row r="44" spans="1:8" ht="12.75" customHeight="1" x14ac:dyDescent="0.2">
      <c r="A44" s="90">
        <f t="shared" si="5"/>
        <v>39</v>
      </c>
      <c r="B44" s="86">
        <f t="shared" si="6"/>
        <v>893</v>
      </c>
      <c r="C44" s="86">
        <v>1</v>
      </c>
      <c r="D44" s="87" t="s">
        <v>6</v>
      </c>
      <c r="E44" s="87" t="s">
        <v>61</v>
      </c>
      <c r="F44" s="88" t="s">
        <v>288</v>
      </c>
      <c r="G44" s="89"/>
      <c r="H44" s="89"/>
    </row>
    <row r="45" spans="1:8" ht="12.75" customHeight="1" x14ac:dyDescent="0.2">
      <c r="A45" s="90">
        <f t="shared" si="5"/>
        <v>40</v>
      </c>
      <c r="B45" s="86">
        <f t="shared" si="6"/>
        <v>894</v>
      </c>
      <c r="C45" s="86">
        <v>2</v>
      </c>
      <c r="D45" s="87" t="s">
        <v>6</v>
      </c>
      <c r="E45" s="87" t="s">
        <v>61</v>
      </c>
      <c r="F45" s="88" t="s">
        <v>289</v>
      </c>
      <c r="G45" s="89"/>
      <c r="H45" s="89"/>
    </row>
    <row r="46" spans="1:8" x14ac:dyDescent="0.2">
      <c r="A46" s="90">
        <f t="shared" si="5"/>
        <v>41</v>
      </c>
      <c r="B46" s="86">
        <f t="shared" si="6"/>
        <v>896</v>
      </c>
      <c r="C46" s="86">
        <v>17</v>
      </c>
      <c r="D46" s="87" t="s">
        <v>13</v>
      </c>
      <c r="E46" s="87" t="s">
        <v>61</v>
      </c>
      <c r="F46" s="88" t="s">
        <v>290</v>
      </c>
      <c r="G46" s="89"/>
      <c r="H46" s="113" t="s">
        <v>170</v>
      </c>
    </row>
    <row r="47" spans="1:8" x14ac:dyDescent="0.2">
      <c r="A47" s="90">
        <f t="shared" si="5"/>
        <v>42</v>
      </c>
      <c r="B47" s="86">
        <f t="shared" si="6"/>
        <v>913</v>
      </c>
      <c r="C47" s="86">
        <v>50</v>
      </c>
      <c r="D47" s="87" t="s">
        <v>6</v>
      </c>
      <c r="E47" s="87" t="s">
        <v>61</v>
      </c>
      <c r="F47" s="88" t="s">
        <v>291</v>
      </c>
      <c r="G47" s="89"/>
      <c r="H47" s="89"/>
    </row>
    <row r="48" spans="1:8" x14ac:dyDescent="0.2">
      <c r="A48" s="90">
        <f t="shared" si="5"/>
        <v>43</v>
      </c>
      <c r="B48" s="86">
        <f t="shared" si="6"/>
        <v>963</v>
      </c>
      <c r="C48" s="86">
        <v>60</v>
      </c>
      <c r="D48" s="87" t="s">
        <v>6</v>
      </c>
      <c r="E48" s="87" t="s">
        <v>61</v>
      </c>
      <c r="F48" s="88" t="s">
        <v>285</v>
      </c>
      <c r="G48" s="89"/>
      <c r="H48" s="89"/>
    </row>
    <row r="49" spans="1:8" x14ac:dyDescent="0.2">
      <c r="A49" s="90">
        <f t="shared" si="5"/>
        <v>44</v>
      </c>
      <c r="B49" s="86">
        <f t="shared" si="6"/>
        <v>1023</v>
      </c>
      <c r="C49" s="86">
        <v>20</v>
      </c>
      <c r="D49" s="87" t="s">
        <v>6</v>
      </c>
      <c r="E49" s="91" t="s">
        <v>61</v>
      </c>
      <c r="F49" s="88" t="s">
        <v>292</v>
      </c>
      <c r="G49" s="114"/>
      <c r="H49" s="113" t="s">
        <v>167</v>
      </c>
    </row>
    <row r="50" spans="1:8" x14ac:dyDescent="0.2">
      <c r="A50" s="90">
        <f t="shared" si="5"/>
        <v>45</v>
      </c>
      <c r="B50" s="86">
        <f t="shared" si="6"/>
        <v>1043</v>
      </c>
      <c r="C50" s="86">
        <v>1</v>
      </c>
      <c r="D50" s="87" t="s">
        <v>6</v>
      </c>
      <c r="E50" s="87" t="s">
        <v>61</v>
      </c>
      <c r="F50" s="88" t="s">
        <v>293</v>
      </c>
      <c r="G50" s="89"/>
      <c r="H50" s="89"/>
    </row>
    <row r="51" spans="1:8" ht="12.75" customHeight="1" x14ac:dyDescent="0.2">
      <c r="A51" s="90">
        <f t="shared" si="5"/>
        <v>46</v>
      </c>
      <c r="B51" s="86">
        <f t="shared" si="6"/>
        <v>1044</v>
      </c>
      <c r="C51" s="86">
        <v>2</v>
      </c>
      <c r="D51" s="87" t="s">
        <v>6</v>
      </c>
      <c r="E51" s="87" t="s">
        <v>61</v>
      </c>
      <c r="F51" s="88" t="s">
        <v>294</v>
      </c>
      <c r="G51" s="89"/>
      <c r="H51" s="89"/>
    </row>
    <row r="52" spans="1:8" ht="12.75" customHeight="1" x14ac:dyDescent="0.2">
      <c r="A52" s="90">
        <f t="shared" si="5"/>
        <v>47</v>
      </c>
      <c r="B52" s="86">
        <f t="shared" si="6"/>
        <v>1046</v>
      </c>
      <c r="C52" s="86">
        <v>17</v>
      </c>
      <c r="D52" s="87" t="s">
        <v>13</v>
      </c>
      <c r="E52" s="87" t="s">
        <v>61</v>
      </c>
      <c r="F52" s="88" t="s">
        <v>295</v>
      </c>
      <c r="G52" s="89"/>
      <c r="H52" s="113" t="s">
        <v>170</v>
      </c>
    </row>
    <row r="53" spans="1:8" ht="12.75" customHeight="1" x14ac:dyDescent="0.2">
      <c r="A53" s="90">
        <f t="shared" si="5"/>
        <v>48</v>
      </c>
      <c r="B53" s="86">
        <f t="shared" si="6"/>
        <v>1063</v>
      </c>
      <c r="C53" s="86">
        <v>50</v>
      </c>
      <c r="D53" s="87" t="s">
        <v>6</v>
      </c>
      <c r="E53" s="87" t="s">
        <v>61</v>
      </c>
      <c r="F53" s="88" t="s">
        <v>296</v>
      </c>
      <c r="G53" s="89"/>
      <c r="H53" s="89"/>
    </row>
    <row r="54" spans="1:8" ht="12.75" customHeight="1" x14ac:dyDescent="0.2">
      <c r="A54" s="90">
        <f t="shared" si="5"/>
        <v>49</v>
      </c>
      <c r="B54" s="86">
        <f t="shared" si="6"/>
        <v>1113</v>
      </c>
      <c r="C54" s="86">
        <v>60</v>
      </c>
      <c r="D54" s="87" t="s">
        <v>6</v>
      </c>
      <c r="E54" s="87" t="s">
        <v>61</v>
      </c>
      <c r="F54" s="88" t="s">
        <v>297</v>
      </c>
      <c r="G54" s="89"/>
      <c r="H54" s="89"/>
    </row>
    <row r="55" spans="1:8" x14ac:dyDescent="0.2">
      <c r="A55" s="90">
        <f t="shared" si="5"/>
        <v>50</v>
      </c>
      <c r="B55" s="86">
        <f t="shared" si="6"/>
        <v>1173</v>
      </c>
      <c r="C55" s="86">
        <v>20</v>
      </c>
      <c r="D55" s="87" t="s">
        <v>6</v>
      </c>
      <c r="E55" s="91" t="s">
        <v>61</v>
      </c>
      <c r="F55" s="88" t="s">
        <v>298</v>
      </c>
      <c r="G55" s="114"/>
      <c r="H55" s="113" t="s">
        <v>167</v>
      </c>
    </row>
    <row r="56" spans="1:8" x14ac:dyDescent="0.2">
      <c r="A56" s="90">
        <f t="shared" si="5"/>
        <v>51</v>
      </c>
      <c r="B56" s="86">
        <f t="shared" si="6"/>
        <v>1193</v>
      </c>
      <c r="C56" s="86">
        <v>1</v>
      </c>
      <c r="D56" s="87" t="s">
        <v>6</v>
      </c>
      <c r="E56" s="87" t="s">
        <v>61</v>
      </c>
      <c r="F56" s="88" t="s">
        <v>299</v>
      </c>
      <c r="G56" s="89"/>
      <c r="H56" s="89"/>
    </row>
    <row r="57" spans="1:8" ht="12.75" customHeight="1" x14ac:dyDescent="0.2">
      <c r="A57" s="90">
        <f t="shared" si="5"/>
        <v>52</v>
      </c>
      <c r="B57" s="86">
        <f t="shared" si="6"/>
        <v>1194</v>
      </c>
      <c r="C57" s="86">
        <v>2</v>
      </c>
      <c r="D57" s="87" t="s">
        <v>6</v>
      </c>
      <c r="E57" s="87" t="s">
        <v>61</v>
      </c>
      <c r="F57" s="88" t="s">
        <v>300</v>
      </c>
      <c r="G57" s="89"/>
      <c r="H57" s="89"/>
    </row>
    <row r="58" spans="1:8" ht="12.75" customHeight="1" x14ac:dyDescent="0.2">
      <c r="A58" s="90">
        <f t="shared" si="5"/>
        <v>53</v>
      </c>
      <c r="B58" s="86">
        <f t="shared" si="6"/>
        <v>1196</v>
      </c>
      <c r="C58" s="86">
        <v>17</v>
      </c>
      <c r="D58" s="87" t="s">
        <v>13</v>
      </c>
      <c r="E58" s="87" t="s">
        <v>61</v>
      </c>
      <c r="F58" s="88" t="s">
        <v>301</v>
      </c>
      <c r="G58" s="89"/>
      <c r="H58" s="113" t="s">
        <v>170</v>
      </c>
    </row>
    <row r="59" spans="1:8" ht="12.75" customHeight="1" x14ac:dyDescent="0.2">
      <c r="A59" s="90">
        <f t="shared" si="5"/>
        <v>54</v>
      </c>
      <c r="B59" s="86">
        <f t="shared" si="6"/>
        <v>1213</v>
      </c>
      <c r="C59" s="86">
        <v>50</v>
      </c>
      <c r="D59" s="87" t="s">
        <v>6</v>
      </c>
      <c r="E59" s="87" t="s">
        <v>61</v>
      </c>
      <c r="F59" s="88" t="s">
        <v>302</v>
      </c>
      <c r="G59" s="89"/>
      <c r="H59" s="89"/>
    </row>
    <row r="60" spans="1:8" ht="12.75" customHeight="1" x14ac:dyDescent="0.2">
      <c r="A60" s="90">
        <f t="shared" si="5"/>
        <v>55</v>
      </c>
      <c r="B60" s="86">
        <f t="shared" si="6"/>
        <v>1263</v>
      </c>
      <c r="C60" s="86">
        <v>60</v>
      </c>
      <c r="D60" s="87" t="s">
        <v>6</v>
      </c>
      <c r="E60" s="87" t="s">
        <v>61</v>
      </c>
      <c r="F60" s="88" t="s">
        <v>303</v>
      </c>
      <c r="G60" s="89"/>
      <c r="H60" s="89"/>
    </row>
    <row r="61" spans="1:8" x14ac:dyDescent="0.2">
      <c r="A61" s="90">
        <f t="shared" si="5"/>
        <v>56</v>
      </c>
      <c r="B61" s="86">
        <f t="shared" si="6"/>
        <v>1323</v>
      </c>
      <c r="C61" s="86">
        <v>20</v>
      </c>
      <c r="D61" s="87" t="s">
        <v>6</v>
      </c>
      <c r="E61" s="91" t="s">
        <v>61</v>
      </c>
      <c r="F61" s="88" t="s">
        <v>304</v>
      </c>
      <c r="G61" s="114"/>
      <c r="H61" s="113" t="s">
        <v>167</v>
      </c>
    </row>
    <row r="62" spans="1:8" x14ac:dyDescent="0.2">
      <c r="A62" s="90">
        <f t="shared" si="5"/>
        <v>57</v>
      </c>
      <c r="B62" s="86">
        <f t="shared" si="6"/>
        <v>1343</v>
      </c>
      <c r="C62" s="86">
        <v>1</v>
      </c>
      <c r="D62" s="87" t="s">
        <v>6</v>
      </c>
      <c r="E62" s="87" t="s">
        <v>61</v>
      </c>
      <c r="F62" s="88" t="s">
        <v>305</v>
      </c>
      <c r="G62" s="89"/>
      <c r="H62" s="89"/>
    </row>
    <row r="63" spans="1:8" ht="12.75" customHeight="1" x14ac:dyDescent="0.2">
      <c r="A63" s="90">
        <f t="shared" si="5"/>
        <v>58</v>
      </c>
      <c r="B63" s="86">
        <f t="shared" si="6"/>
        <v>1344</v>
      </c>
      <c r="C63" s="86">
        <v>2</v>
      </c>
      <c r="D63" s="87" t="s">
        <v>6</v>
      </c>
      <c r="E63" s="87" t="s">
        <v>61</v>
      </c>
      <c r="F63" s="88" t="s">
        <v>307</v>
      </c>
      <c r="G63" s="89"/>
      <c r="H63" s="89"/>
    </row>
    <row r="64" spans="1:8" ht="12.75" customHeight="1" x14ac:dyDescent="0.2">
      <c r="A64" s="90">
        <f t="shared" si="5"/>
        <v>59</v>
      </c>
      <c r="B64" s="86">
        <f t="shared" si="6"/>
        <v>1346</v>
      </c>
      <c r="C64" s="86">
        <v>17</v>
      </c>
      <c r="D64" s="87" t="s">
        <v>13</v>
      </c>
      <c r="E64" s="87" t="s">
        <v>61</v>
      </c>
      <c r="F64" s="88" t="s">
        <v>306</v>
      </c>
      <c r="G64" s="89"/>
      <c r="H64" s="113" t="s">
        <v>170</v>
      </c>
    </row>
    <row r="65" spans="1:8" ht="12.75" customHeight="1" x14ac:dyDescent="0.2">
      <c r="A65" s="90">
        <f t="shared" si="5"/>
        <v>60</v>
      </c>
      <c r="B65" s="86">
        <f t="shared" si="6"/>
        <v>1363</v>
      </c>
      <c r="C65" s="86">
        <v>50</v>
      </c>
      <c r="D65" s="87" t="s">
        <v>6</v>
      </c>
      <c r="E65" s="87" t="s">
        <v>61</v>
      </c>
      <c r="F65" s="88" t="s">
        <v>308</v>
      </c>
      <c r="G65" s="89"/>
      <c r="H65" s="89"/>
    </row>
    <row r="66" spans="1:8" ht="12.75" customHeight="1" x14ac:dyDescent="0.2">
      <c r="A66" s="90">
        <f t="shared" si="5"/>
        <v>61</v>
      </c>
      <c r="B66" s="86">
        <f t="shared" si="6"/>
        <v>1413</v>
      </c>
      <c r="C66" s="86">
        <v>60</v>
      </c>
      <c r="D66" s="87" t="s">
        <v>6</v>
      </c>
      <c r="E66" s="87" t="s">
        <v>61</v>
      </c>
      <c r="F66" s="88" t="s">
        <v>309</v>
      </c>
      <c r="G66" s="89"/>
      <c r="H66" s="89"/>
    </row>
    <row r="67" spans="1:8" x14ac:dyDescent="0.2">
      <c r="A67" s="90">
        <f t="shared" si="5"/>
        <v>62</v>
      </c>
      <c r="B67" s="86">
        <f t="shared" si="6"/>
        <v>1473</v>
      </c>
      <c r="C67" s="86">
        <v>20</v>
      </c>
      <c r="D67" s="87" t="s">
        <v>6</v>
      </c>
      <c r="E67" s="91" t="s">
        <v>61</v>
      </c>
      <c r="F67" s="88" t="s">
        <v>310</v>
      </c>
      <c r="G67" s="114"/>
      <c r="H67" s="113" t="s">
        <v>167</v>
      </c>
    </row>
    <row r="68" spans="1:8" x14ac:dyDescent="0.2">
      <c r="A68" s="90">
        <f t="shared" si="5"/>
        <v>63</v>
      </c>
      <c r="B68" s="86">
        <f t="shared" si="6"/>
        <v>1493</v>
      </c>
      <c r="C68" s="86">
        <v>1</v>
      </c>
      <c r="D68" s="87" t="s">
        <v>6</v>
      </c>
      <c r="E68" s="87" t="s">
        <v>61</v>
      </c>
      <c r="F68" s="88" t="s">
        <v>311</v>
      </c>
      <c r="G68" s="89"/>
      <c r="H68" s="89"/>
    </row>
    <row r="69" spans="1:8" ht="12.75" customHeight="1" x14ac:dyDescent="0.2">
      <c r="A69" s="90">
        <f t="shared" si="5"/>
        <v>64</v>
      </c>
      <c r="B69" s="86">
        <f t="shared" si="6"/>
        <v>1494</v>
      </c>
      <c r="C69" s="86">
        <v>2</v>
      </c>
      <c r="D69" s="87" t="s">
        <v>6</v>
      </c>
      <c r="E69" s="87" t="s">
        <v>61</v>
      </c>
      <c r="F69" s="88" t="s">
        <v>312</v>
      </c>
      <c r="G69" s="89"/>
      <c r="H69" s="89"/>
    </row>
    <row r="70" spans="1:8" ht="12.75" customHeight="1" x14ac:dyDescent="0.2">
      <c r="A70" s="90">
        <f t="shared" si="5"/>
        <v>65</v>
      </c>
      <c r="B70" s="86">
        <f t="shared" si="6"/>
        <v>1496</v>
      </c>
      <c r="C70" s="86">
        <v>17</v>
      </c>
      <c r="D70" s="87" t="s">
        <v>13</v>
      </c>
      <c r="E70" s="87" t="s">
        <v>61</v>
      </c>
      <c r="F70" s="88" t="s">
        <v>313</v>
      </c>
      <c r="G70" s="89"/>
      <c r="H70" s="113" t="s">
        <v>170</v>
      </c>
    </row>
    <row r="71" spans="1:8" ht="12.75" customHeight="1" x14ac:dyDescent="0.2">
      <c r="A71" s="90">
        <f t="shared" si="5"/>
        <v>66</v>
      </c>
      <c r="B71" s="86">
        <f t="shared" si="6"/>
        <v>1513</v>
      </c>
      <c r="C71" s="86">
        <v>50</v>
      </c>
      <c r="D71" s="87" t="s">
        <v>6</v>
      </c>
      <c r="E71" s="87" t="s">
        <v>61</v>
      </c>
      <c r="F71" s="88" t="s">
        <v>314</v>
      </c>
      <c r="G71" s="89"/>
      <c r="H71" s="89"/>
    </row>
    <row r="72" spans="1:8" ht="12.75" customHeight="1" x14ac:dyDescent="0.2">
      <c r="A72" s="90">
        <f t="shared" si="5"/>
        <v>67</v>
      </c>
      <c r="B72" s="86">
        <f t="shared" si="6"/>
        <v>1563</v>
      </c>
      <c r="C72" s="86">
        <v>60</v>
      </c>
      <c r="D72" s="87" t="s">
        <v>6</v>
      </c>
      <c r="E72" s="87" t="s">
        <v>61</v>
      </c>
      <c r="F72" s="88" t="s">
        <v>315</v>
      </c>
      <c r="G72" s="89"/>
      <c r="H72" s="89"/>
    </row>
    <row r="73" spans="1:8" x14ac:dyDescent="0.2">
      <c r="A73" s="90">
        <f t="shared" si="5"/>
        <v>68</v>
      </c>
      <c r="B73" s="86">
        <f t="shared" si="6"/>
        <v>1623</v>
      </c>
      <c r="C73" s="86">
        <v>20</v>
      </c>
      <c r="D73" s="87" t="s">
        <v>6</v>
      </c>
      <c r="E73" s="91" t="s">
        <v>61</v>
      </c>
      <c r="F73" s="88" t="s">
        <v>316</v>
      </c>
      <c r="G73" s="114"/>
      <c r="H73" s="113" t="s">
        <v>167</v>
      </c>
    </row>
    <row r="74" spans="1:8" x14ac:dyDescent="0.2">
      <c r="A74" s="90">
        <f t="shared" si="5"/>
        <v>69</v>
      </c>
      <c r="B74" s="86">
        <f t="shared" si="6"/>
        <v>1643</v>
      </c>
      <c r="C74" s="86">
        <v>1</v>
      </c>
      <c r="D74" s="87" t="s">
        <v>6</v>
      </c>
      <c r="E74" s="87" t="s">
        <v>61</v>
      </c>
      <c r="F74" s="88" t="s">
        <v>317</v>
      </c>
      <c r="G74" s="89"/>
      <c r="H74" s="89"/>
    </row>
    <row r="75" spans="1:8" ht="12.75" customHeight="1" x14ac:dyDescent="0.2">
      <c r="A75" s="90">
        <f t="shared" si="5"/>
        <v>70</v>
      </c>
      <c r="B75" s="86">
        <f t="shared" si="6"/>
        <v>1644</v>
      </c>
      <c r="C75" s="86">
        <v>2</v>
      </c>
      <c r="D75" s="87" t="s">
        <v>6</v>
      </c>
      <c r="E75" s="87" t="s">
        <v>61</v>
      </c>
      <c r="F75" s="88" t="s">
        <v>318</v>
      </c>
      <c r="G75" s="89"/>
      <c r="H75" s="89"/>
    </row>
    <row r="76" spans="1:8" ht="12.75" customHeight="1" x14ac:dyDescent="0.2">
      <c r="A76" s="90">
        <f t="shared" si="5"/>
        <v>71</v>
      </c>
      <c r="B76" s="86">
        <f t="shared" si="6"/>
        <v>1646</v>
      </c>
      <c r="C76" s="86">
        <v>17</v>
      </c>
      <c r="D76" s="87" t="s">
        <v>13</v>
      </c>
      <c r="E76" s="87" t="s">
        <v>61</v>
      </c>
      <c r="F76" s="88" t="s">
        <v>319</v>
      </c>
      <c r="G76" s="89"/>
      <c r="H76" s="113" t="s">
        <v>170</v>
      </c>
    </row>
    <row r="77" spans="1:8" ht="12.75" customHeight="1" x14ac:dyDescent="0.2">
      <c r="A77" s="90">
        <f t="shared" si="5"/>
        <v>72</v>
      </c>
      <c r="B77" s="86">
        <f t="shared" si="6"/>
        <v>1663</v>
      </c>
      <c r="C77" s="86">
        <v>50</v>
      </c>
      <c r="D77" s="87" t="s">
        <v>6</v>
      </c>
      <c r="E77" s="87" t="s">
        <v>61</v>
      </c>
      <c r="F77" s="88" t="s">
        <v>320</v>
      </c>
      <c r="G77" s="89"/>
      <c r="H77" s="89"/>
    </row>
    <row r="78" spans="1:8" ht="12.75" customHeight="1" x14ac:dyDescent="0.2">
      <c r="A78" s="90">
        <f t="shared" si="5"/>
        <v>73</v>
      </c>
      <c r="B78" s="86">
        <f t="shared" ref="B78:B84" si="7">+B77+C77</f>
        <v>1713</v>
      </c>
      <c r="C78" s="86">
        <v>60</v>
      </c>
      <c r="D78" s="87" t="s">
        <v>6</v>
      </c>
      <c r="E78" s="87" t="s">
        <v>61</v>
      </c>
      <c r="F78" s="88" t="s">
        <v>321</v>
      </c>
      <c r="G78" s="89"/>
      <c r="H78" s="89"/>
    </row>
    <row r="79" spans="1:8" x14ac:dyDescent="0.2">
      <c r="A79" s="90">
        <f t="shared" si="5"/>
        <v>74</v>
      </c>
      <c r="B79" s="86">
        <f t="shared" si="7"/>
        <v>1773</v>
      </c>
      <c r="C79" s="86">
        <v>20</v>
      </c>
      <c r="D79" s="87" t="s">
        <v>6</v>
      </c>
      <c r="E79" s="91" t="s">
        <v>61</v>
      </c>
      <c r="F79" s="88" t="s">
        <v>322</v>
      </c>
      <c r="G79" s="114"/>
      <c r="H79" s="113" t="s">
        <v>167</v>
      </c>
    </row>
    <row r="80" spans="1:8" x14ac:dyDescent="0.2">
      <c r="A80" s="90">
        <f t="shared" si="5"/>
        <v>75</v>
      </c>
      <c r="B80" s="86">
        <f t="shared" si="7"/>
        <v>1793</v>
      </c>
      <c r="C80" s="86">
        <v>1</v>
      </c>
      <c r="D80" s="87" t="s">
        <v>6</v>
      </c>
      <c r="E80" s="87" t="s">
        <v>61</v>
      </c>
      <c r="F80" s="88" t="s">
        <v>323</v>
      </c>
      <c r="G80" s="89"/>
      <c r="H80" s="89"/>
    </row>
    <row r="81" spans="1:8" s="45" customFormat="1" x14ac:dyDescent="0.2">
      <c r="A81" s="90">
        <f t="shared" si="5"/>
        <v>76</v>
      </c>
      <c r="B81" s="86">
        <f t="shared" si="7"/>
        <v>1794</v>
      </c>
      <c r="C81" s="86">
        <v>2</v>
      </c>
      <c r="D81" s="87" t="s">
        <v>6</v>
      </c>
      <c r="E81" s="87" t="s">
        <v>61</v>
      </c>
      <c r="F81" s="88" t="s">
        <v>324</v>
      </c>
      <c r="G81" s="89"/>
      <c r="H81" s="89"/>
    </row>
    <row r="82" spans="1:8" s="45" customFormat="1" x14ac:dyDescent="0.2">
      <c r="A82" s="90">
        <f t="shared" si="5"/>
        <v>77</v>
      </c>
      <c r="B82" s="86">
        <f t="shared" si="7"/>
        <v>1796</v>
      </c>
      <c r="C82" s="86">
        <v>17</v>
      </c>
      <c r="D82" s="87" t="s">
        <v>13</v>
      </c>
      <c r="E82" s="87" t="s">
        <v>61</v>
      </c>
      <c r="F82" s="88" t="s">
        <v>325</v>
      </c>
      <c r="G82" s="89"/>
      <c r="H82" s="113" t="s">
        <v>170</v>
      </c>
    </row>
    <row r="83" spans="1:8" s="45" customFormat="1" x14ac:dyDescent="0.2">
      <c r="A83" s="93">
        <f>+A40+1</f>
        <v>36</v>
      </c>
      <c r="B83" s="94">
        <f t="shared" si="7"/>
        <v>1813</v>
      </c>
      <c r="C83" s="94">
        <v>1</v>
      </c>
      <c r="D83" s="95" t="s">
        <v>6</v>
      </c>
      <c r="E83" s="95" t="s">
        <v>61</v>
      </c>
      <c r="F83" s="96" t="s">
        <v>240</v>
      </c>
      <c r="G83" s="97"/>
      <c r="H83" s="98" t="s">
        <v>271</v>
      </c>
    </row>
    <row r="84" spans="1:8" x14ac:dyDescent="0.2">
      <c r="A84" s="93">
        <f t="shared" si="5"/>
        <v>37</v>
      </c>
      <c r="B84" s="94">
        <f t="shared" si="7"/>
        <v>1814</v>
      </c>
      <c r="C84" s="94">
        <v>60</v>
      </c>
      <c r="D84" s="95" t="s">
        <v>6</v>
      </c>
      <c r="E84" s="95" t="s">
        <v>61</v>
      </c>
      <c r="F84" s="96" t="s">
        <v>151</v>
      </c>
      <c r="G84" s="97"/>
      <c r="H84" s="97"/>
    </row>
    <row r="85" spans="1:8" x14ac:dyDescent="0.2">
      <c r="A85" s="93">
        <f t="shared" si="5"/>
        <v>38</v>
      </c>
      <c r="B85" s="94">
        <f t="shared" si="4"/>
        <v>1874</v>
      </c>
      <c r="C85" s="94">
        <v>20</v>
      </c>
      <c r="D85" s="95" t="s">
        <v>6</v>
      </c>
      <c r="E85" s="99" t="s">
        <v>61</v>
      </c>
      <c r="F85" s="96" t="s">
        <v>210</v>
      </c>
      <c r="G85" s="100"/>
      <c r="H85" s="98" t="s">
        <v>167</v>
      </c>
    </row>
    <row r="86" spans="1:8" x14ac:dyDescent="0.2">
      <c r="A86" s="93">
        <f t="shared" si="5"/>
        <v>39</v>
      </c>
      <c r="B86" s="94">
        <f t="shared" si="4"/>
        <v>1894</v>
      </c>
      <c r="C86" s="94">
        <v>2</v>
      </c>
      <c r="D86" s="95" t="s">
        <v>6</v>
      </c>
      <c r="E86" s="95" t="s">
        <v>61</v>
      </c>
      <c r="F86" s="96" t="s">
        <v>245</v>
      </c>
      <c r="G86" s="97"/>
      <c r="H86" s="98"/>
    </row>
    <row r="87" spans="1:8" x14ac:dyDescent="0.2">
      <c r="A87" s="93">
        <f t="shared" si="5"/>
        <v>40</v>
      </c>
      <c r="B87" s="94">
        <f t="shared" si="4"/>
        <v>1896</v>
      </c>
      <c r="C87" s="94">
        <v>17</v>
      </c>
      <c r="D87" s="95" t="s">
        <v>13</v>
      </c>
      <c r="E87" s="95" t="s">
        <v>61</v>
      </c>
      <c r="F87" s="96" t="s">
        <v>152</v>
      </c>
      <c r="G87" s="97"/>
      <c r="H87" s="98" t="s">
        <v>170</v>
      </c>
    </row>
    <row r="88" spans="1:8" x14ac:dyDescent="0.2">
      <c r="A88" s="93">
        <f t="shared" si="5"/>
        <v>41</v>
      </c>
      <c r="B88" s="94">
        <f t="shared" si="4"/>
        <v>1913</v>
      </c>
      <c r="C88" s="94">
        <v>5</v>
      </c>
      <c r="D88" s="95" t="s">
        <v>13</v>
      </c>
      <c r="E88" s="95" t="s">
        <v>61</v>
      </c>
      <c r="F88" s="96" t="s">
        <v>153</v>
      </c>
      <c r="G88" s="97"/>
      <c r="H88" s="98" t="s">
        <v>171</v>
      </c>
    </row>
    <row r="89" spans="1:8" x14ac:dyDescent="0.2">
      <c r="A89" s="93">
        <f t="shared" si="5"/>
        <v>42</v>
      </c>
      <c r="B89" s="94">
        <f t="shared" si="4"/>
        <v>1918</v>
      </c>
      <c r="C89" s="94">
        <v>1</v>
      </c>
      <c r="D89" s="95" t="s">
        <v>6</v>
      </c>
      <c r="E89" s="95" t="s">
        <v>61</v>
      </c>
      <c r="F89" s="96" t="s">
        <v>241</v>
      </c>
      <c r="G89" s="97"/>
      <c r="H89" s="98" t="s">
        <v>271</v>
      </c>
    </row>
    <row r="90" spans="1:8" x14ac:dyDescent="0.2">
      <c r="A90" s="93">
        <f t="shared" si="5"/>
        <v>43</v>
      </c>
      <c r="B90" s="94">
        <f t="shared" si="4"/>
        <v>1919</v>
      </c>
      <c r="C90" s="94">
        <v>60</v>
      </c>
      <c r="D90" s="95" t="s">
        <v>6</v>
      </c>
      <c r="E90" s="95" t="s">
        <v>61</v>
      </c>
      <c r="F90" s="96" t="s">
        <v>154</v>
      </c>
      <c r="G90" s="97"/>
      <c r="H90" s="97"/>
    </row>
    <row r="91" spans="1:8" x14ac:dyDescent="0.2">
      <c r="A91" s="93">
        <f t="shared" si="5"/>
        <v>44</v>
      </c>
      <c r="B91" s="94">
        <f t="shared" si="4"/>
        <v>1979</v>
      </c>
      <c r="C91" s="94">
        <v>20</v>
      </c>
      <c r="D91" s="95" t="s">
        <v>6</v>
      </c>
      <c r="E91" s="99" t="s">
        <v>61</v>
      </c>
      <c r="F91" s="96" t="s">
        <v>211</v>
      </c>
      <c r="G91" s="100"/>
      <c r="H91" s="98" t="s">
        <v>167</v>
      </c>
    </row>
    <row r="92" spans="1:8" x14ac:dyDescent="0.2">
      <c r="A92" s="93">
        <f t="shared" si="5"/>
        <v>45</v>
      </c>
      <c r="B92" s="94">
        <f t="shared" si="4"/>
        <v>1999</v>
      </c>
      <c r="C92" s="94">
        <v>2</v>
      </c>
      <c r="D92" s="95" t="s">
        <v>6</v>
      </c>
      <c r="E92" s="95" t="s">
        <v>61</v>
      </c>
      <c r="F92" s="96" t="s">
        <v>246</v>
      </c>
      <c r="G92" s="97"/>
      <c r="H92" s="97"/>
    </row>
    <row r="93" spans="1:8" x14ac:dyDescent="0.2">
      <c r="A93" s="93">
        <f t="shared" si="5"/>
        <v>46</v>
      </c>
      <c r="B93" s="94">
        <f t="shared" si="4"/>
        <v>2001</v>
      </c>
      <c r="C93" s="94">
        <v>17</v>
      </c>
      <c r="D93" s="95" t="s">
        <v>13</v>
      </c>
      <c r="E93" s="95" t="s">
        <v>61</v>
      </c>
      <c r="F93" s="96" t="s">
        <v>155</v>
      </c>
      <c r="G93" s="97"/>
      <c r="H93" s="98" t="s">
        <v>170</v>
      </c>
    </row>
    <row r="94" spans="1:8" x14ac:dyDescent="0.2">
      <c r="A94" s="93">
        <f t="shared" si="5"/>
        <v>47</v>
      </c>
      <c r="B94" s="94">
        <f t="shared" si="4"/>
        <v>2018</v>
      </c>
      <c r="C94" s="94">
        <v>5</v>
      </c>
      <c r="D94" s="95" t="s">
        <v>13</v>
      </c>
      <c r="E94" s="95" t="s">
        <v>61</v>
      </c>
      <c r="F94" s="96" t="s">
        <v>156</v>
      </c>
      <c r="G94" s="97"/>
      <c r="H94" s="98" t="s">
        <v>171</v>
      </c>
    </row>
    <row r="95" spans="1:8" x14ac:dyDescent="0.2">
      <c r="A95" s="93">
        <f t="shared" si="5"/>
        <v>48</v>
      </c>
      <c r="B95" s="94">
        <f t="shared" si="4"/>
        <v>2023</v>
      </c>
      <c r="C95" s="94">
        <v>1</v>
      </c>
      <c r="D95" s="95" t="s">
        <v>6</v>
      </c>
      <c r="E95" s="95" t="s">
        <v>61</v>
      </c>
      <c r="F95" s="96" t="s">
        <v>242</v>
      </c>
      <c r="G95" s="97"/>
      <c r="H95" s="98" t="s">
        <v>271</v>
      </c>
    </row>
    <row r="96" spans="1:8" x14ac:dyDescent="0.2">
      <c r="A96" s="93">
        <f t="shared" si="5"/>
        <v>49</v>
      </c>
      <c r="B96" s="94">
        <f t="shared" si="4"/>
        <v>2024</v>
      </c>
      <c r="C96" s="94">
        <v>60</v>
      </c>
      <c r="D96" s="95" t="s">
        <v>6</v>
      </c>
      <c r="E96" s="95" t="s">
        <v>61</v>
      </c>
      <c r="F96" s="96" t="s">
        <v>157</v>
      </c>
      <c r="G96" s="97"/>
      <c r="H96" s="97"/>
    </row>
    <row r="97" spans="1:8" x14ac:dyDescent="0.2">
      <c r="A97" s="93">
        <f t="shared" si="5"/>
        <v>50</v>
      </c>
      <c r="B97" s="94">
        <f t="shared" si="4"/>
        <v>2084</v>
      </c>
      <c r="C97" s="94">
        <v>20</v>
      </c>
      <c r="D97" s="95" t="s">
        <v>6</v>
      </c>
      <c r="E97" s="99" t="s">
        <v>61</v>
      </c>
      <c r="F97" s="96" t="s">
        <v>212</v>
      </c>
      <c r="G97" s="100"/>
      <c r="H97" s="98" t="s">
        <v>167</v>
      </c>
    </row>
    <row r="98" spans="1:8" x14ac:dyDescent="0.2">
      <c r="A98" s="14">
        <f t="shared" si="5"/>
        <v>51</v>
      </c>
      <c r="B98" s="15">
        <f t="shared" si="4"/>
        <v>2104</v>
      </c>
      <c r="C98" s="15">
        <v>2</v>
      </c>
      <c r="D98" s="16" t="s">
        <v>6</v>
      </c>
      <c r="E98" s="16" t="s">
        <v>61</v>
      </c>
      <c r="F98" s="66" t="s">
        <v>247</v>
      </c>
      <c r="G98" s="28"/>
      <c r="H98" s="28"/>
    </row>
    <row r="99" spans="1:8" x14ac:dyDescent="0.2">
      <c r="A99" s="14">
        <f t="shared" si="5"/>
        <v>52</v>
      </c>
      <c r="B99" s="15">
        <f t="shared" si="4"/>
        <v>2106</v>
      </c>
      <c r="C99" s="15">
        <v>17</v>
      </c>
      <c r="D99" s="16" t="s">
        <v>13</v>
      </c>
      <c r="E99" s="16" t="s">
        <v>61</v>
      </c>
      <c r="F99" s="66" t="s">
        <v>158</v>
      </c>
      <c r="G99" s="28"/>
      <c r="H99" s="33" t="s">
        <v>170</v>
      </c>
    </row>
    <row r="100" spans="1:8" x14ac:dyDescent="0.2">
      <c r="A100" s="14">
        <f t="shared" si="5"/>
        <v>53</v>
      </c>
      <c r="B100" s="15">
        <f t="shared" si="4"/>
        <v>2123</v>
      </c>
      <c r="C100" s="15">
        <v>5</v>
      </c>
      <c r="D100" s="16" t="s">
        <v>13</v>
      </c>
      <c r="E100" s="16" t="s">
        <v>61</v>
      </c>
      <c r="F100" s="66" t="s">
        <v>159</v>
      </c>
      <c r="G100" s="28"/>
      <c r="H100" s="33" t="s">
        <v>171</v>
      </c>
    </row>
    <row r="101" spans="1:8" x14ac:dyDescent="0.2">
      <c r="A101" s="14">
        <f t="shared" si="5"/>
        <v>54</v>
      </c>
      <c r="B101" s="15">
        <f t="shared" si="4"/>
        <v>2128</v>
      </c>
      <c r="C101" s="15">
        <v>1</v>
      </c>
      <c r="D101" s="16" t="s">
        <v>6</v>
      </c>
      <c r="E101" s="16" t="s">
        <v>61</v>
      </c>
      <c r="F101" s="66" t="s">
        <v>243</v>
      </c>
      <c r="G101" s="28"/>
      <c r="H101" s="33" t="s">
        <v>271</v>
      </c>
    </row>
    <row r="102" spans="1:8" x14ac:dyDescent="0.2">
      <c r="A102" s="14">
        <f t="shared" si="5"/>
        <v>55</v>
      </c>
      <c r="B102" s="15">
        <f t="shared" si="4"/>
        <v>2129</v>
      </c>
      <c r="C102" s="15">
        <v>60</v>
      </c>
      <c r="D102" s="16" t="s">
        <v>6</v>
      </c>
      <c r="E102" s="16" t="s">
        <v>61</v>
      </c>
      <c r="F102" s="66" t="s">
        <v>160</v>
      </c>
      <c r="G102" s="28"/>
      <c r="H102" s="28"/>
    </row>
    <row r="103" spans="1:8" x14ac:dyDescent="0.2">
      <c r="A103" s="14">
        <f t="shared" si="5"/>
        <v>56</v>
      </c>
      <c r="B103" s="15">
        <f t="shared" si="4"/>
        <v>2189</v>
      </c>
      <c r="C103" s="15">
        <v>20</v>
      </c>
      <c r="D103" s="16" t="s">
        <v>6</v>
      </c>
      <c r="E103" s="23" t="s">
        <v>61</v>
      </c>
      <c r="F103" s="66" t="s">
        <v>213</v>
      </c>
      <c r="G103" s="76"/>
      <c r="H103" s="30" t="s">
        <v>167</v>
      </c>
    </row>
    <row r="104" spans="1:8" x14ac:dyDescent="0.2">
      <c r="A104" s="14">
        <f t="shared" si="5"/>
        <v>57</v>
      </c>
      <c r="B104" s="15">
        <f t="shared" si="4"/>
        <v>2209</v>
      </c>
      <c r="C104" s="15">
        <v>2</v>
      </c>
      <c r="D104" s="16" t="s">
        <v>6</v>
      </c>
      <c r="E104" s="16" t="s">
        <v>61</v>
      </c>
      <c r="F104" s="66" t="s">
        <v>249</v>
      </c>
      <c r="G104" s="28"/>
      <c r="H104" s="28"/>
    </row>
    <row r="105" spans="1:8" x14ac:dyDescent="0.2">
      <c r="A105" s="14">
        <f t="shared" si="5"/>
        <v>58</v>
      </c>
      <c r="B105" s="15">
        <f t="shared" si="4"/>
        <v>2211</v>
      </c>
      <c r="C105" s="15">
        <v>17</v>
      </c>
      <c r="D105" s="16" t="s">
        <v>13</v>
      </c>
      <c r="E105" s="16" t="s">
        <v>61</v>
      </c>
      <c r="F105" s="66" t="s">
        <v>161</v>
      </c>
      <c r="G105" s="28"/>
      <c r="H105" s="33" t="s">
        <v>170</v>
      </c>
    </row>
    <row r="106" spans="1:8" x14ac:dyDescent="0.2">
      <c r="A106" s="14">
        <f t="shared" si="5"/>
        <v>59</v>
      </c>
      <c r="B106" s="15">
        <f t="shared" si="4"/>
        <v>2228</v>
      </c>
      <c r="C106" s="15">
        <v>5</v>
      </c>
      <c r="D106" s="16" t="s">
        <v>13</v>
      </c>
      <c r="E106" s="16" t="s">
        <v>61</v>
      </c>
      <c r="F106" s="66" t="s">
        <v>162</v>
      </c>
      <c r="G106" s="28"/>
      <c r="H106" s="33" t="s">
        <v>171</v>
      </c>
    </row>
    <row r="107" spans="1:8" x14ac:dyDescent="0.2">
      <c r="A107" s="14">
        <f t="shared" si="5"/>
        <v>60</v>
      </c>
      <c r="B107" s="15">
        <f t="shared" si="4"/>
        <v>2233</v>
      </c>
      <c r="C107" s="15">
        <v>1</v>
      </c>
      <c r="D107" s="16" t="s">
        <v>6</v>
      </c>
      <c r="E107" s="16" t="s">
        <v>61</v>
      </c>
      <c r="F107" s="66" t="s">
        <v>244</v>
      </c>
      <c r="G107" s="28"/>
      <c r="H107" s="33" t="s">
        <v>271</v>
      </c>
    </row>
    <row r="108" spans="1:8" x14ac:dyDescent="0.2">
      <c r="A108" s="14">
        <f t="shared" si="5"/>
        <v>61</v>
      </c>
      <c r="B108" s="15">
        <f t="shared" si="4"/>
        <v>2234</v>
      </c>
      <c r="C108" s="15">
        <v>60</v>
      </c>
      <c r="D108" s="16" t="s">
        <v>6</v>
      </c>
      <c r="E108" s="16" t="s">
        <v>61</v>
      </c>
      <c r="F108" s="66" t="s">
        <v>163</v>
      </c>
      <c r="G108" s="28"/>
      <c r="H108" s="28"/>
    </row>
    <row r="109" spans="1:8" x14ac:dyDescent="0.2">
      <c r="A109" s="14">
        <f t="shared" si="5"/>
        <v>62</v>
      </c>
      <c r="B109" s="15">
        <f t="shared" si="4"/>
        <v>2294</v>
      </c>
      <c r="C109" s="15">
        <v>20</v>
      </c>
      <c r="D109" s="16" t="s">
        <v>6</v>
      </c>
      <c r="E109" s="23" t="s">
        <v>61</v>
      </c>
      <c r="F109" s="66" t="s">
        <v>214</v>
      </c>
      <c r="G109" s="76"/>
      <c r="H109" s="30" t="s">
        <v>167</v>
      </c>
    </row>
    <row r="110" spans="1:8" x14ac:dyDescent="0.2">
      <c r="A110" s="14">
        <f t="shared" si="5"/>
        <v>63</v>
      </c>
      <c r="B110" s="15">
        <f t="shared" si="4"/>
        <v>2314</v>
      </c>
      <c r="C110" s="15">
        <v>2</v>
      </c>
      <c r="D110" s="16" t="s">
        <v>6</v>
      </c>
      <c r="E110" s="16" t="s">
        <v>61</v>
      </c>
      <c r="F110" s="66" t="s">
        <v>248</v>
      </c>
      <c r="G110" s="28"/>
      <c r="H110" s="28"/>
    </row>
    <row r="111" spans="1:8" x14ac:dyDescent="0.2">
      <c r="A111" s="14">
        <f t="shared" si="5"/>
        <v>64</v>
      </c>
      <c r="B111" s="15">
        <f t="shared" si="4"/>
        <v>2316</v>
      </c>
      <c r="C111" s="15">
        <v>17</v>
      </c>
      <c r="D111" s="16" t="s">
        <v>13</v>
      </c>
      <c r="E111" s="16" t="s">
        <v>61</v>
      </c>
      <c r="F111" s="66" t="s">
        <v>164</v>
      </c>
      <c r="G111" s="28"/>
      <c r="H111" s="33" t="s">
        <v>170</v>
      </c>
    </row>
    <row r="112" spans="1:8" x14ac:dyDescent="0.2">
      <c r="A112" s="14">
        <f>+A111+1</f>
        <v>65</v>
      </c>
      <c r="B112" s="15">
        <f>+B111+C111</f>
        <v>2333</v>
      </c>
      <c r="C112" s="15">
        <v>5</v>
      </c>
      <c r="D112" s="16" t="s">
        <v>13</v>
      </c>
      <c r="E112" s="16" t="s">
        <v>61</v>
      </c>
      <c r="F112" s="66" t="s">
        <v>165</v>
      </c>
      <c r="G112" s="28"/>
      <c r="H112" s="33" t="s">
        <v>171</v>
      </c>
    </row>
    <row r="113" spans="1:8" x14ac:dyDescent="0.2">
      <c r="A113" s="90">
        <f t="shared" si="5"/>
        <v>66</v>
      </c>
      <c r="B113" s="86">
        <f t="shared" ref="B113:B117" si="8">+B112+C112</f>
        <v>2338</v>
      </c>
      <c r="C113" s="86">
        <v>1</v>
      </c>
      <c r="D113" s="87" t="s">
        <v>6</v>
      </c>
      <c r="E113" s="87" t="s">
        <v>61</v>
      </c>
      <c r="F113" s="88" t="s">
        <v>326</v>
      </c>
      <c r="G113" s="89"/>
      <c r="H113" s="113" t="s">
        <v>271</v>
      </c>
    </row>
    <row r="114" spans="1:8" x14ac:dyDescent="0.2">
      <c r="A114" s="90">
        <f t="shared" si="5"/>
        <v>67</v>
      </c>
      <c r="B114" s="86">
        <f t="shared" si="8"/>
        <v>2339</v>
      </c>
      <c r="C114" s="86">
        <v>60</v>
      </c>
      <c r="D114" s="87" t="s">
        <v>6</v>
      </c>
      <c r="E114" s="87" t="s">
        <v>61</v>
      </c>
      <c r="F114" s="88" t="s">
        <v>327</v>
      </c>
      <c r="G114" s="89"/>
      <c r="H114" s="89"/>
    </row>
    <row r="115" spans="1:8" x14ac:dyDescent="0.2">
      <c r="A115" s="90">
        <f t="shared" si="5"/>
        <v>68</v>
      </c>
      <c r="B115" s="86">
        <f t="shared" si="8"/>
        <v>2399</v>
      </c>
      <c r="C115" s="86">
        <v>20</v>
      </c>
      <c r="D115" s="87" t="s">
        <v>6</v>
      </c>
      <c r="E115" s="91" t="s">
        <v>61</v>
      </c>
      <c r="F115" s="88" t="s">
        <v>328</v>
      </c>
      <c r="G115" s="114"/>
      <c r="H115" s="113" t="s">
        <v>167</v>
      </c>
    </row>
    <row r="116" spans="1:8" x14ac:dyDescent="0.2">
      <c r="A116" s="90">
        <f t="shared" si="5"/>
        <v>69</v>
      </c>
      <c r="B116" s="86">
        <f t="shared" si="8"/>
        <v>2419</v>
      </c>
      <c r="C116" s="86">
        <v>2</v>
      </c>
      <c r="D116" s="87" t="s">
        <v>6</v>
      </c>
      <c r="E116" s="87" t="s">
        <v>61</v>
      </c>
      <c r="F116" s="88" t="s">
        <v>329</v>
      </c>
      <c r="G116" s="89"/>
      <c r="H116" s="89"/>
    </row>
    <row r="117" spans="1:8" x14ac:dyDescent="0.2">
      <c r="A117" s="90">
        <f t="shared" si="5"/>
        <v>70</v>
      </c>
      <c r="B117" s="86">
        <f t="shared" si="8"/>
        <v>2421</v>
      </c>
      <c r="C117" s="86">
        <v>17</v>
      </c>
      <c r="D117" s="87" t="s">
        <v>13</v>
      </c>
      <c r="E117" s="87" t="s">
        <v>61</v>
      </c>
      <c r="F117" s="88" t="s">
        <v>330</v>
      </c>
      <c r="G117" s="89"/>
      <c r="H117" s="113" t="s">
        <v>170</v>
      </c>
    </row>
    <row r="118" spans="1:8" x14ac:dyDescent="0.2">
      <c r="A118" s="90">
        <f>+A117+1</f>
        <v>71</v>
      </c>
      <c r="B118" s="86">
        <f>+B117+C117</f>
        <v>2438</v>
      </c>
      <c r="C118" s="86">
        <v>5</v>
      </c>
      <c r="D118" s="87" t="s">
        <v>13</v>
      </c>
      <c r="E118" s="87" t="s">
        <v>61</v>
      </c>
      <c r="F118" s="88" t="s">
        <v>331</v>
      </c>
      <c r="G118" s="89"/>
      <c r="H118" s="113" t="s">
        <v>171</v>
      </c>
    </row>
    <row r="119" spans="1:8" x14ac:dyDescent="0.2">
      <c r="A119" s="90">
        <f>+A76+1</f>
        <v>72</v>
      </c>
      <c r="B119" s="86">
        <f t="shared" ref="B119:B120" si="9">+B118+C118</f>
        <v>2443</v>
      </c>
      <c r="C119" s="86">
        <v>1</v>
      </c>
      <c r="D119" s="87" t="s">
        <v>6</v>
      </c>
      <c r="E119" s="87" t="s">
        <v>61</v>
      </c>
      <c r="F119" s="88" t="s">
        <v>332</v>
      </c>
      <c r="G119" s="89"/>
      <c r="H119" s="113" t="s">
        <v>271</v>
      </c>
    </row>
    <row r="120" spans="1:8" x14ac:dyDescent="0.2">
      <c r="A120" s="90">
        <f t="shared" si="5"/>
        <v>73</v>
      </c>
      <c r="B120" s="86">
        <f t="shared" si="9"/>
        <v>2444</v>
      </c>
      <c r="C120" s="86">
        <v>60</v>
      </c>
      <c r="D120" s="87" t="s">
        <v>6</v>
      </c>
      <c r="E120" s="87" t="s">
        <v>61</v>
      </c>
      <c r="F120" s="88" t="s">
        <v>333</v>
      </c>
      <c r="G120" s="89"/>
      <c r="H120" s="89"/>
    </row>
    <row r="121" spans="1:8" x14ac:dyDescent="0.2">
      <c r="A121" s="90">
        <f t="shared" si="5"/>
        <v>74</v>
      </c>
      <c r="B121" s="86">
        <f t="shared" ref="B120:B147" si="10">+B120+C120</f>
        <v>2504</v>
      </c>
      <c r="C121" s="86">
        <v>20</v>
      </c>
      <c r="D121" s="87" t="s">
        <v>6</v>
      </c>
      <c r="E121" s="91" t="s">
        <v>61</v>
      </c>
      <c r="F121" s="88" t="s">
        <v>334</v>
      </c>
      <c r="G121" s="114"/>
      <c r="H121" s="113" t="s">
        <v>167</v>
      </c>
    </row>
    <row r="122" spans="1:8" x14ac:dyDescent="0.2">
      <c r="A122" s="90">
        <f t="shared" si="5"/>
        <v>75</v>
      </c>
      <c r="B122" s="86">
        <f t="shared" si="10"/>
        <v>2524</v>
      </c>
      <c r="C122" s="86">
        <v>2</v>
      </c>
      <c r="D122" s="87" t="s">
        <v>6</v>
      </c>
      <c r="E122" s="87" t="s">
        <v>61</v>
      </c>
      <c r="F122" s="88" t="s">
        <v>335</v>
      </c>
      <c r="G122" s="89"/>
      <c r="H122" s="113"/>
    </row>
    <row r="123" spans="1:8" x14ac:dyDescent="0.2">
      <c r="A123" s="90">
        <f t="shared" si="5"/>
        <v>76</v>
      </c>
      <c r="B123" s="86">
        <f t="shared" si="10"/>
        <v>2526</v>
      </c>
      <c r="C123" s="86">
        <v>17</v>
      </c>
      <c r="D123" s="87" t="s">
        <v>13</v>
      </c>
      <c r="E123" s="87" t="s">
        <v>61</v>
      </c>
      <c r="F123" s="88" t="s">
        <v>336</v>
      </c>
      <c r="G123" s="89"/>
      <c r="H123" s="113" t="s">
        <v>170</v>
      </c>
    </row>
    <row r="124" spans="1:8" x14ac:dyDescent="0.2">
      <c r="A124" s="90">
        <f t="shared" si="5"/>
        <v>77</v>
      </c>
      <c r="B124" s="86">
        <f t="shared" si="10"/>
        <v>2543</v>
      </c>
      <c r="C124" s="86">
        <v>5</v>
      </c>
      <c r="D124" s="87" t="s">
        <v>13</v>
      </c>
      <c r="E124" s="87" t="s">
        <v>61</v>
      </c>
      <c r="F124" s="88" t="s">
        <v>337</v>
      </c>
      <c r="G124" s="89"/>
      <c r="H124" s="113" t="s">
        <v>171</v>
      </c>
    </row>
    <row r="125" spans="1:8" x14ac:dyDescent="0.2">
      <c r="A125" s="90">
        <f t="shared" si="5"/>
        <v>78</v>
      </c>
      <c r="B125" s="86">
        <f t="shared" si="10"/>
        <v>2548</v>
      </c>
      <c r="C125" s="86">
        <v>1</v>
      </c>
      <c r="D125" s="87" t="s">
        <v>6</v>
      </c>
      <c r="E125" s="87" t="s">
        <v>61</v>
      </c>
      <c r="F125" s="88" t="s">
        <v>338</v>
      </c>
      <c r="G125" s="89"/>
      <c r="H125" s="113" t="s">
        <v>271</v>
      </c>
    </row>
    <row r="126" spans="1:8" x14ac:dyDescent="0.2">
      <c r="A126" s="90">
        <f t="shared" si="5"/>
        <v>79</v>
      </c>
      <c r="B126" s="86">
        <f t="shared" si="10"/>
        <v>2549</v>
      </c>
      <c r="C126" s="86">
        <v>60</v>
      </c>
      <c r="D126" s="87" t="s">
        <v>6</v>
      </c>
      <c r="E126" s="87" t="s">
        <v>61</v>
      </c>
      <c r="F126" s="88" t="s">
        <v>339</v>
      </c>
      <c r="G126" s="89"/>
      <c r="H126" s="89"/>
    </row>
    <row r="127" spans="1:8" x14ac:dyDescent="0.2">
      <c r="A127" s="90">
        <f t="shared" si="5"/>
        <v>80</v>
      </c>
      <c r="B127" s="86">
        <f t="shared" si="10"/>
        <v>2609</v>
      </c>
      <c r="C127" s="86">
        <v>20</v>
      </c>
      <c r="D127" s="87" t="s">
        <v>6</v>
      </c>
      <c r="E127" s="91" t="s">
        <v>61</v>
      </c>
      <c r="F127" s="88" t="s">
        <v>340</v>
      </c>
      <c r="G127" s="114"/>
      <c r="H127" s="113" t="s">
        <v>167</v>
      </c>
    </row>
    <row r="128" spans="1:8" x14ac:dyDescent="0.2">
      <c r="A128" s="90">
        <f t="shared" si="5"/>
        <v>81</v>
      </c>
      <c r="B128" s="86">
        <f t="shared" si="10"/>
        <v>2629</v>
      </c>
      <c r="C128" s="86">
        <v>2</v>
      </c>
      <c r="D128" s="87" t="s">
        <v>6</v>
      </c>
      <c r="E128" s="87" t="s">
        <v>61</v>
      </c>
      <c r="F128" s="88" t="s">
        <v>341</v>
      </c>
      <c r="G128" s="89"/>
      <c r="H128" s="89"/>
    </row>
    <row r="129" spans="1:8" x14ac:dyDescent="0.2">
      <c r="A129" s="90">
        <f t="shared" si="5"/>
        <v>82</v>
      </c>
      <c r="B129" s="86">
        <f t="shared" si="10"/>
        <v>2631</v>
      </c>
      <c r="C129" s="86">
        <v>17</v>
      </c>
      <c r="D129" s="87" t="s">
        <v>13</v>
      </c>
      <c r="E129" s="87" t="s">
        <v>61</v>
      </c>
      <c r="F129" s="88" t="s">
        <v>342</v>
      </c>
      <c r="G129" s="89"/>
      <c r="H129" s="113" t="s">
        <v>170</v>
      </c>
    </row>
    <row r="130" spans="1:8" x14ac:dyDescent="0.2">
      <c r="A130" s="90">
        <f t="shared" si="5"/>
        <v>83</v>
      </c>
      <c r="B130" s="86">
        <f t="shared" si="10"/>
        <v>2648</v>
      </c>
      <c r="C130" s="86">
        <v>5</v>
      </c>
      <c r="D130" s="87" t="s">
        <v>13</v>
      </c>
      <c r="E130" s="87" t="s">
        <v>61</v>
      </c>
      <c r="F130" s="88" t="s">
        <v>343</v>
      </c>
      <c r="G130" s="89"/>
      <c r="H130" s="113" t="s">
        <v>171</v>
      </c>
    </row>
    <row r="131" spans="1:8" x14ac:dyDescent="0.2">
      <c r="A131" s="90">
        <f t="shared" si="5"/>
        <v>84</v>
      </c>
      <c r="B131" s="86">
        <f t="shared" si="10"/>
        <v>2653</v>
      </c>
      <c r="C131" s="86">
        <v>1</v>
      </c>
      <c r="D131" s="87" t="s">
        <v>6</v>
      </c>
      <c r="E131" s="87" t="s">
        <v>61</v>
      </c>
      <c r="F131" s="88" t="s">
        <v>344</v>
      </c>
      <c r="G131" s="89"/>
      <c r="H131" s="113" t="s">
        <v>271</v>
      </c>
    </row>
    <row r="132" spans="1:8" x14ac:dyDescent="0.2">
      <c r="A132" s="90">
        <f t="shared" si="5"/>
        <v>85</v>
      </c>
      <c r="B132" s="86">
        <f t="shared" si="10"/>
        <v>2654</v>
      </c>
      <c r="C132" s="86">
        <v>60</v>
      </c>
      <c r="D132" s="87" t="s">
        <v>6</v>
      </c>
      <c r="E132" s="87" t="s">
        <v>61</v>
      </c>
      <c r="F132" s="88" t="s">
        <v>345</v>
      </c>
      <c r="G132" s="89"/>
      <c r="H132" s="89"/>
    </row>
    <row r="133" spans="1:8" x14ac:dyDescent="0.2">
      <c r="A133" s="90">
        <f t="shared" si="5"/>
        <v>86</v>
      </c>
      <c r="B133" s="86">
        <f t="shared" si="10"/>
        <v>2714</v>
      </c>
      <c r="C133" s="86">
        <v>20</v>
      </c>
      <c r="D133" s="87" t="s">
        <v>6</v>
      </c>
      <c r="E133" s="91" t="s">
        <v>61</v>
      </c>
      <c r="F133" s="88" t="s">
        <v>346</v>
      </c>
      <c r="G133" s="114"/>
      <c r="H133" s="113" t="s">
        <v>167</v>
      </c>
    </row>
    <row r="134" spans="1:8" x14ac:dyDescent="0.2">
      <c r="A134" s="90">
        <f t="shared" si="5"/>
        <v>87</v>
      </c>
      <c r="B134" s="86">
        <f t="shared" si="10"/>
        <v>2734</v>
      </c>
      <c r="C134" s="86">
        <v>2</v>
      </c>
      <c r="D134" s="87" t="s">
        <v>6</v>
      </c>
      <c r="E134" s="87" t="s">
        <v>61</v>
      </c>
      <c r="F134" s="88" t="s">
        <v>347</v>
      </c>
      <c r="G134" s="89"/>
      <c r="H134" s="89"/>
    </row>
    <row r="135" spans="1:8" x14ac:dyDescent="0.2">
      <c r="A135" s="90">
        <f t="shared" si="5"/>
        <v>88</v>
      </c>
      <c r="B135" s="86">
        <f t="shared" si="10"/>
        <v>2736</v>
      </c>
      <c r="C135" s="86">
        <v>17</v>
      </c>
      <c r="D135" s="87" t="s">
        <v>13</v>
      </c>
      <c r="E135" s="87" t="s">
        <v>61</v>
      </c>
      <c r="F135" s="88" t="s">
        <v>348</v>
      </c>
      <c r="G135" s="89"/>
      <c r="H135" s="113" t="s">
        <v>170</v>
      </c>
    </row>
    <row r="136" spans="1:8" x14ac:dyDescent="0.2">
      <c r="A136" s="90">
        <f t="shared" si="5"/>
        <v>89</v>
      </c>
      <c r="B136" s="86">
        <f t="shared" si="10"/>
        <v>2753</v>
      </c>
      <c r="C136" s="86">
        <v>5</v>
      </c>
      <c r="D136" s="87" t="s">
        <v>13</v>
      </c>
      <c r="E136" s="87" t="s">
        <v>61</v>
      </c>
      <c r="F136" s="88" t="s">
        <v>349</v>
      </c>
      <c r="G136" s="89"/>
      <c r="H136" s="113" t="s">
        <v>171</v>
      </c>
    </row>
    <row r="137" spans="1:8" x14ac:dyDescent="0.2">
      <c r="A137" s="90">
        <f t="shared" si="5"/>
        <v>90</v>
      </c>
      <c r="B137" s="86">
        <f t="shared" si="10"/>
        <v>2758</v>
      </c>
      <c r="C137" s="86">
        <v>1</v>
      </c>
      <c r="D137" s="87" t="s">
        <v>6</v>
      </c>
      <c r="E137" s="87" t="s">
        <v>61</v>
      </c>
      <c r="F137" s="88" t="s">
        <v>350</v>
      </c>
      <c r="G137" s="89"/>
      <c r="H137" s="113" t="s">
        <v>271</v>
      </c>
    </row>
    <row r="138" spans="1:8" x14ac:dyDescent="0.2">
      <c r="A138" s="90">
        <f t="shared" si="5"/>
        <v>91</v>
      </c>
      <c r="B138" s="86">
        <f t="shared" si="10"/>
        <v>2759</v>
      </c>
      <c r="C138" s="86">
        <v>60</v>
      </c>
      <c r="D138" s="87" t="s">
        <v>6</v>
      </c>
      <c r="E138" s="87" t="s">
        <v>61</v>
      </c>
      <c r="F138" s="88" t="s">
        <v>351</v>
      </c>
      <c r="G138" s="89"/>
      <c r="H138" s="89"/>
    </row>
    <row r="139" spans="1:8" x14ac:dyDescent="0.2">
      <c r="A139" s="90">
        <f t="shared" si="5"/>
        <v>92</v>
      </c>
      <c r="B139" s="86">
        <f t="shared" si="10"/>
        <v>2819</v>
      </c>
      <c r="C139" s="86">
        <v>20</v>
      </c>
      <c r="D139" s="87" t="s">
        <v>6</v>
      </c>
      <c r="E139" s="91" t="s">
        <v>61</v>
      </c>
      <c r="F139" s="88" t="s">
        <v>352</v>
      </c>
      <c r="G139" s="114"/>
      <c r="H139" s="113" t="s">
        <v>167</v>
      </c>
    </row>
    <row r="140" spans="1:8" x14ac:dyDescent="0.2">
      <c r="A140" s="90">
        <f t="shared" si="5"/>
        <v>93</v>
      </c>
      <c r="B140" s="86">
        <f t="shared" si="10"/>
        <v>2839</v>
      </c>
      <c r="C140" s="86">
        <v>2</v>
      </c>
      <c r="D140" s="87" t="s">
        <v>6</v>
      </c>
      <c r="E140" s="87" t="s">
        <v>61</v>
      </c>
      <c r="F140" s="88" t="s">
        <v>353</v>
      </c>
      <c r="G140" s="89"/>
      <c r="H140" s="89"/>
    </row>
    <row r="141" spans="1:8" x14ac:dyDescent="0.2">
      <c r="A141" s="90">
        <f t="shared" si="5"/>
        <v>94</v>
      </c>
      <c r="B141" s="86">
        <f t="shared" si="10"/>
        <v>2841</v>
      </c>
      <c r="C141" s="86">
        <v>17</v>
      </c>
      <c r="D141" s="87" t="s">
        <v>13</v>
      </c>
      <c r="E141" s="87" t="s">
        <v>61</v>
      </c>
      <c r="F141" s="88" t="s">
        <v>354</v>
      </c>
      <c r="G141" s="89"/>
      <c r="H141" s="113" t="s">
        <v>170</v>
      </c>
    </row>
    <row r="142" spans="1:8" x14ac:dyDescent="0.2">
      <c r="A142" s="90">
        <f t="shared" si="5"/>
        <v>95</v>
      </c>
      <c r="B142" s="86">
        <f t="shared" si="10"/>
        <v>2858</v>
      </c>
      <c r="C142" s="86">
        <v>5</v>
      </c>
      <c r="D142" s="87" t="s">
        <v>13</v>
      </c>
      <c r="E142" s="87" t="s">
        <v>61</v>
      </c>
      <c r="F142" s="88" t="s">
        <v>355</v>
      </c>
      <c r="G142" s="89"/>
      <c r="H142" s="113" t="s">
        <v>171</v>
      </c>
    </row>
    <row r="143" spans="1:8" x14ac:dyDescent="0.2">
      <c r="A143" s="90">
        <f t="shared" si="5"/>
        <v>96</v>
      </c>
      <c r="B143" s="86">
        <f t="shared" si="10"/>
        <v>2863</v>
      </c>
      <c r="C143" s="86">
        <v>1</v>
      </c>
      <c r="D143" s="87" t="s">
        <v>6</v>
      </c>
      <c r="E143" s="87" t="s">
        <v>61</v>
      </c>
      <c r="F143" s="88" t="s">
        <v>356</v>
      </c>
      <c r="G143" s="89"/>
      <c r="H143" s="113" t="s">
        <v>271</v>
      </c>
    </row>
    <row r="144" spans="1:8" x14ac:dyDescent="0.2">
      <c r="A144" s="90">
        <f t="shared" si="5"/>
        <v>97</v>
      </c>
      <c r="B144" s="86">
        <f t="shared" si="10"/>
        <v>2864</v>
      </c>
      <c r="C144" s="86">
        <v>60</v>
      </c>
      <c r="D144" s="87" t="s">
        <v>6</v>
      </c>
      <c r="E144" s="87" t="s">
        <v>61</v>
      </c>
      <c r="F144" s="88" t="s">
        <v>357</v>
      </c>
      <c r="G144" s="89"/>
      <c r="H144" s="89"/>
    </row>
    <row r="145" spans="1:8" x14ac:dyDescent="0.2">
      <c r="A145" s="90">
        <f t="shared" si="5"/>
        <v>98</v>
      </c>
      <c r="B145" s="86">
        <f t="shared" si="10"/>
        <v>2924</v>
      </c>
      <c r="C145" s="86">
        <v>20</v>
      </c>
      <c r="D145" s="87" t="s">
        <v>6</v>
      </c>
      <c r="E145" s="91" t="s">
        <v>61</v>
      </c>
      <c r="F145" s="88" t="s">
        <v>358</v>
      </c>
      <c r="G145" s="114"/>
      <c r="H145" s="113" t="s">
        <v>167</v>
      </c>
    </row>
    <row r="146" spans="1:8" x14ac:dyDescent="0.2">
      <c r="A146" s="90">
        <f t="shared" si="5"/>
        <v>99</v>
      </c>
      <c r="B146" s="86">
        <f t="shared" si="10"/>
        <v>2944</v>
      </c>
      <c r="C146" s="86">
        <v>2</v>
      </c>
      <c r="D146" s="87" t="s">
        <v>6</v>
      </c>
      <c r="E146" s="87" t="s">
        <v>61</v>
      </c>
      <c r="F146" s="88" t="s">
        <v>359</v>
      </c>
      <c r="G146" s="89"/>
      <c r="H146" s="89"/>
    </row>
    <row r="147" spans="1:8" x14ac:dyDescent="0.2">
      <c r="A147" s="90">
        <f t="shared" si="5"/>
        <v>100</v>
      </c>
      <c r="B147" s="86">
        <f t="shared" si="10"/>
        <v>2946</v>
      </c>
      <c r="C147" s="86">
        <v>17</v>
      </c>
      <c r="D147" s="87" t="s">
        <v>13</v>
      </c>
      <c r="E147" s="87" t="s">
        <v>61</v>
      </c>
      <c r="F147" s="88" t="s">
        <v>360</v>
      </c>
      <c r="G147" s="89"/>
      <c r="H147" s="113" t="s">
        <v>170</v>
      </c>
    </row>
    <row r="148" spans="1:8" x14ac:dyDescent="0.2">
      <c r="A148" s="90">
        <f>+A147+1</f>
        <v>101</v>
      </c>
      <c r="B148" s="86">
        <f>+B147+C147</f>
        <v>2963</v>
      </c>
      <c r="C148" s="86">
        <v>5</v>
      </c>
      <c r="D148" s="87" t="s">
        <v>13</v>
      </c>
      <c r="E148" s="87" t="s">
        <v>61</v>
      </c>
      <c r="F148" s="88" t="s">
        <v>361</v>
      </c>
      <c r="G148" s="89"/>
      <c r="H148" s="113" t="s">
        <v>171</v>
      </c>
    </row>
    <row r="149" spans="1:8" x14ac:dyDescent="0.2">
      <c r="A149" s="90">
        <f t="shared" si="5"/>
        <v>102</v>
      </c>
      <c r="B149" s="86">
        <f t="shared" ref="B149:B153" si="11">+B148+C148</f>
        <v>2968</v>
      </c>
      <c r="C149" s="86">
        <v>1</v>
      </c>
      <c r="D149" s="87" t="s">
        <v>6</v>
      </c>
      <c r="E149" s="87" t="s">
        <v>61</v>
      </c>
      <c r="F149" s="88" t="s">
        <v>362</v>
      </c>
      <c r="G149" s="89"/>
      <c r="H149" s="113" t="s">
        <v>271</v>
      </c>
    </row>
    <row r="150" spans="1:8" x14ac:dyDescent="0.2">
      <c r="A150" s="90">
        <f t="shared" si="5"/>
        <v>103</v>
      </c>
      <c r="B150" s="86">
        <f t="shared" si="11"/>
        <v>2969</v>
      </c>
      <c r="C150" s="86">
        <v>60</v>
      </c>
      <c r="D150" s="87" t="s">
        <v>6</v>
      </c>
      <c r="E150" s="87" t="s">
        <v>61</v>
      </c>
      <c r="F150" s="88" t="s">
        <v>363</v>
      </c>
      <c r="G150" s="89"/>
      <c r="H150" s="89"/>
    </row>
    <row r="151" spans="1:8" x14ac:dyDescent="0.2">
      <c r="A151" s="90">
        <f t="shared" si="5"/>
        <v>104</v>
      </c>
      <c r="B151" s="86">
        <f t="shared" si="11"/>
        <v>3029</v>
      </c>
      <c r="C151" s="86">
        <v>20</v>
      </c>
      <c r="D151" s="87" t="s">
        <v>6</v>
      </c>
      <c r="E151" s="91" t="s">
        <v>61</v>
      </c>
      <c r="F151" s="88" t="s">
        <v>364</v>
      </c>
      <c r="G151" s="114"/>
      <c r="H151" s="113" t="s">
        <v>167</v>
      </c>
    </row>
    <row r="152" spans="1:8" x14ac:dyDescent="0.2">
      <c r="A152" s="90">
        <f t="shared" si="5"/>
        <v>105</v>
      </c>
      <c r="B152" s="86">
        <f t="shared" si="11"/>
        <v>3049</v>
      </c>
      <c r="C152" s="86">
        <v>2</v>
      </c>
      <c r="D152" s="87" t="s">
        <v>6</v>
      </c>
      <c r="E152" s="87" t="s">
        <v>61</v>
      </c>
      <c r="F152" s="88" t="s">
        <v>365</v>
      </c>
      <c r="G152" s="89"/>
      <c r="H152" s="89"/>
    </row>
    <row r="153" spans="1:8" x14ac:dyDescent="0.2">
      <c r="A153" s="90">
        <f t="shared" si="5"/>
        <v>106</v>
      </c>
      <c r="B153" s="86">
        <f t="shared" si="11"/>
        <v>3051</v>
      </c>
      <c r="C153" s="86">
        <v>17</v>
      </c>
      <c r="D153" s="87" t="s">
        <v>13</v>
      </c>
      <c r="E153" s="87" t="s">
        <v>61</v>
      </c>
      <c r="F153" s="88" t="s">
        <v>366</v>
      </c>
      <c r="G153" s="89"/>
      <c r="H153" s="113" t="s">
        <v>170</v>
      </c>
    </row>
    <row r="154" spans="1:8" x14ac:dyDescent="0.2">
      <c r="A154" s="90">
        <f>+A153+1</f>
        <v>107</v>
      </c>
      <c r="B154" s="86">
        <f>+B153+C153</f>
        <v>3068</v>
      </c>
      <c r="C154" s="86">
        <v>5</v>
      </c>
      <c r="D154" s="87" t="s">
        <v>13</v>
      </c>
      <c r="E154" s="87" t="s">
        <v>61</v>
      </c>
      <c r="F154" s="88" t="s">
        <v>367</v>
      </c>
      <c r="G154" s="89"/>
      <c r="H154" s="113" t="s">
        <v>171</v>
      </c>
    </row>
    <row r="155" spans="1:8" x14ac:dyDescent="0.2">
      <c r="A155" s="14">
        <f t="shared" ref="A155:A156" si="12">+A154+1</f>
        <v>108</v>
      </c>
      <c r="B155" s="15">
        <f t="shared" ref="B155:B156" si="13">+B154+C154</f>
        <v>3073</v>
      </c>
      <c r="C155" s="15">
        <v>403</v>
      </c>
      <c r="D155" s="16" t="s">
        <v>6</v>
      </c>
      <c r="E155" s="74"/>
      <c r="F155" s="17" t="s">
        <v>166</v>
      </c>
      <c r="G155" s="28"/>
      <c r="H155" s="30" t="s">
        <v>167</v>
      </c>
    </row>
    <row r="156" spans="1:8" x14ac:dyDescent="0.2">
      <c r="A156" s="14">
        <f t="shared" si="12"/>
        <v>109</v>
      </c>
      <c r="B156" s="15">
        <f t="shared" si="13"/>
        <v>3476</v>
      </c>
      <c r="C156" s="77">
        <v>13</v>
      </c>
      <c r="D156" s="23" t="s">
        <v>6</v>
      </c>
      <c r="E156" s="23"/>
      <c r="F156" s="66" t="s">
        <v>58</v>
      </c>
      <c r="G156" s="76"/>
      <c r="H156" s="30" t="s">
        <v>167</v>
      </c>
    </row>
    <row r="157" spans="1:8" x14ac:dyDescent="0.2">
      <c r="A157" s="14">
        <f t="shared" si="5"/>
        <v>110</v>
      </c>
      <c r="B157" s="15">
        <f t="shared" si="4"/>
        <v>3489</v>
      </c>
      <c r="C157" s="77">
        <v>3</v>
      </c>
      <c r="D157" s="23" t="s">
        <v>6</v>
      </c>
      <c r="E157" s="23"/>
      <c r="F157" s="66" t="s">
        <v>18</v>
      </c>
      <c r="G157" s="76" t="s">
        <v>134</v>
      </c>
      <c r="H157" s="33" t="s">
        <v>168</v>
      </c>
    </row>
    <row r="158" spans="1:8" x14ac:dyDescent="0.2">
      <c r="A158" s="14">
        <f t="shared" si="5"/>
        <v>111</v>
      </c>
      <c r="B158" s="15">
        <f t="shared" si="4"/>
        <v>3492</v>
      </c>
      <c r="C158" s="15">
        <v>3</v>
      </c>
      <c r="D158" s="16" t="s">
        <v>13</v>
      </c>
      <c r="E158" s="16"/>
      <c r="F158" s="17" t="s">
        <v>14</v>
      </c>
      <c r="G158" s="76" t="s">
        <v>134</v>
      </c>
      <c r="H158" s="30" t="s">
        <v>67</v>
      </c>
    </row>
    <row r="159" spans="1:8" x14ac:dyDescent="0.2">
      <c r="A159" s="14">
        <f t="shared" si="5"/>
        <v>112</v>
      </c>
      <c r="B159" s="15">
        <f t="shared" si="4"/>
        <v>3495</v>
      </c>
      <c r="C159" s="15">
        <v>2</v>
      </c>
      <c r="D159" s="16" t="s">
        <v>13</v>
      </c>
      <c r="E159" s="16"/>
      <c r="F159" s="17" t="s">
        <v>15</v>
      </c>
      <c r="G159" s="76" t="s">
        <v>134</v>
      </c>
      <c r="H159" s="28" t="s">
        <v>215</v>
      </c>
    </row>
    <row r="160" spans="1:8" x14ac:dyDescent="0.2">
      <c r="A160" s="14">
        <f t="shared" si="5"/>
        <v>113</v>
      </c>
      <c r="B160" s="15">
        <f t="shared" si="4"/>
        <v>3497</v>
      </c>
      <c r="C160" s="77">
        <v>4</v>
      </c>
      <c r="D160" s="23" t="s">
        <v>6</v>
      </c>
      <c r="E160" s="23"/>
      <c r="F160" s="66" t="s">
        <v>18</v>
      </c>
      <c r="G160" s="76" t="s">
        <v>134</v>
      </c>
      <c r="H160" s="30" t="s">
        <v>20</v>
      </c>
    </row>
    <row r="161" spans="1:8" x14ac:dyDescent="0.2">
      <c r="A161" s="78" t="s">
        <v>9</v>
      </c>
      <c r="B161" s="21" t="s">
        <v>10</v>
      </c>
      <c r="C161" s="21">
        <f>SUM(C6:C160)</f>
        <v>3500</v>
      </c>
      <c r="D161" s="22" t="s">
        <v>7</v>
      </c>
      <c r="E161" s="22"/>
      <c r="F161" s="79"/>
      <c r="G161" s="80"/>
      <c r="H161" s="81"/>
    </row>
    <row r="162" spans="1:8" x14ac:dyDescent="0.2">
      <c r="A162" s="8"/>
      <c r="B162" s="8"/>
      <c r="C162" s="9"/>
      <c r="D162" s="9"/>
      <c r="E162" s="9"/>
      <c r="F162" s="9"/>
    </row>
    <row r="163" spans="1:8" x14ac:dyDescent="0.2">
      <c r="A163" s="8"/>
      <c r="B163" s="8"/>
      <c r="C163" s="9"/>
      <c r="D163" s="9"/>
      <c r="E163" s="9"/>
      <c r="F163" s="9"/>
    </row>
    <row r="164" spans="1:8" x14ac:dyDescent="0.2">
      <c r="A164" s="8"/>
      <c r="B164" s="8"/>
      <c r="C164" s="9"/>
      <c r="D164" s="9"/>
      <c r="E164" s="9"/>
      <c r="F164" s="9"/>
    </row>
    <row r="165" spans="1:8" x14ac:dyDescent="0.2">
      <c r="A165" s="8"/>
      <c r="B165" s="8"/>
      <c r="C165" s="9"/>
      <c r="D165" s="9"/>
      <c r="E165" s="9"/>
      <c r="F165" s="9"/>
    </row>
    <row r="166" spans="1:8" x14ac:dyDescent="0.2">
      <c r="A166" s="8"/>
      <c r="B166" s="8"/>
      <c r="C166" s="9"/>
      <c r="D166" s="9"/>
      <c r="E166" s="9"/>
      <c r="F166" s="9"/>
    </row>
    <row r="167" spans="1:8" x14ac:dyDescent="0.2">
      <c r="A167" s="8"/>
      <c r="B167" s="8"/>
      <c r="C167" s="9"/>
      <c r="D167" s="9"/>
      <c r="E167" s="9"/>
      <c r="F167" s="9"/>
    </row>
    <row r="168" spans="1:8" x14ac:dyDescent="0.2">
      <c r="A168" s="8"/>
      <c r="B168" s="8"/>
      <c r="C168" s="9"/>
      <c r="D168" s="9"/>
      <c r="E168" s="9"/>
      <c r="F168" s="9"/>
    </row>
    <row r="169" spans="1:8" x14ac:dyDescent="0.2">
      <c r="A169" s="8"/>
      <c r="B169" s="8"/>
      <c r="C169" s="9"/>
      <c r="D169" s="9"/>
      <c r="E169" s="9"/>
      <c r="F169" s="9"/>
    </row>
    <row r="170" spans="1:8" x14ac:dyDescent="0.2">
      <c r="A170" s="8"/>
      <c r="B170" s="8"/>
      <c r="C170" s="9"/>
      <c r="D170" s="9"/>
      <c r="E170" s="9"/>
      <c r="F170" s="9"/>
    </row>
    <row r="171" spans="1:8" x14ac:dyDescent="0.2">
      <c r="A171" s="8"/>
      <c r="B171" s="8"/>
      <c r="C171" s="9"/>
      <c r="D171" s="9"/>
      <c r="E171" s="9"/>
      <c r="F171" s="9"/>
    </row>
    <row r="172" spans="1:8" x14ac:dyDescent="0.2">
      <c r="A172" s="8"/>
      <c r="B172" s="8"/>
      <c r="C172" s="9"/>
      <c r="D172" s="9"/>
      <c r="E172" s="9"/>
      <c r="F172" s="9"/>
    </row>
    <row r="173" spans="1:8" x14ac:dyDescent="0.2">
      <c r="A173" s="8"/>
      <c r="B173" s="8"/>
      <c r="C173" s="9"/>
      <c r="D173" s="9"/>
      <c r="E173" s="9"/>
      <c r="F173" s="9"/>
    </row>
    <row r="174" spans="1:8" x14ac:dyDescent="0.2">
      <c r="A174" s="8"/>
      <c r="B174" s="8"/>
      <c r="C174" s="9"/>
      <c r="D174" s="9"/>
      <c r="E174" s="9"/>
      <c r="F174" s="9"/>
    </row>
    <row r="175" spans="1:8" x14ac:dyDescent="0.2">
      <c r="A175" s="8"/>
      <c r="B175" s="8"/>
      <c r="C175" s="9"/>
      <c r="D175" s="9"/>
      <c r="E175" s="9"/>
      <c r="F175" s="9"/>
    </row>
    <row r="176" spans="1:8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8"/>
      <c r="C410" s="9"/>
      <c r="D410" s="9"/>
      <c r="E410" s="9"/>
      <c r="F410" s="9"/>
    </row>
    <row r="411" spans="1:6" x14ac:dyDescent="0.2">
      <c r="A411" s="8"/>
      <c r="B411" s="8"/>
      <c r="C411" s="9"/>
      <c r="D411" s="9"/>
      <c r="E411" s="9"/>
      <c r="F411" s="9"/>
    </row>
    <row r="412" spans="1:6" x14ac:dyDescent="0.2">
      <c r="A412" s="8"/>
      <c r="B412" s="8"/>
      <c r="C412" s="9"/>
      <c r="D412" s="9"/>
      <c r="E412" s="9"/>
      <c r="F412" s="9"/>
    </row>
    <row r="413" spans="1:6" x14ac:dyDescent="0.2">
      <c r="A413" s="8"/>
      <c r="B413" s="8"/>
      <c r="C413" s="9"/>
      <c r="D413" s="9"/>
      <c r="E413" s="9"/>
      <c r="F413" s="9"/>
    </row>
    <row r="414" spans="1:6" x14ac:dyDescent="0.2">
      <c r="A414" s="8"/>
      <c r="B414" s="8"/>
      <c r="C414" s="9"/>
      <c r="D414" s="9"/>
      <c r="E414" s="9"/>
      <c r="F414" s="9"/>
    </row>
    <row r="415" spans="1:6" x14ac:dyDescent="0.2">
      <c r="A415" s="8"/>
      <c r="B415" s="8"/>
      <c r="C415" s="9"/>
      <c r="D415" s="9"/>
      <c r="E415" s="9"/>
      <c r="F415" s="9"/>
    </row>
    <row r="416" spans="1:6" x14ac:dyDescent="0.2">
      <c r="A416" s="8"/>
      <c r="B416" s="8"/>
      <c r="C416" s="9"/>
      <c r="D416" s="9"/>
      <c r="E416" s="9"/>
      <c r="F416" s="9"/>
    </row>
    <row r="417" spans="1:6" x14ac:dyDescent="0.2">
      <c r="A417" s="8"/>
      <c r="B417" s="8"/>
      <c r="C417" s="9"/>
      <c r="D417" s="9"/>
      <c r="E417" s="9"/>
      <c r="F417" s="9"/>
    </row>
    <row r="418" spans="1:6" x14ac:dyDescent="0.2">
      <c r="A418" s="8"/>
      <c r="B418" s="8"/>
      <c r="C418" s="9"/>
      <c r="D418" s="9"/>
      <c r="E418" s="9"/>
      <c r="F418" s="9"/>
    </row>
    <row r="419" spans="1:6" x14ac:dyDescent="0.2">
      <c r="A419" s="8"/>
      <c r="B419" s="8"/>
      <c r="C419" s="9"/>
      <c r="D419" s="9"/>
      <c r="E419" s="9"/>
      <c r="F419" s="9"/>
    </row>
    <row r="420" spans="1:6" x14ac:dyDescent="0.2">
      <c r="A420" s="8"/>
      <c r="B420" s="8"/>
      <c r="C420" s="9"/>
      <c r="D420" s="9"/>
      <c r="E420" s="9"/>
      <c r="F420" s="9"/>
    </row>
    <row r="421" spans="1:6" x14ac:dyDescent="0.2">
      <c r="A421" s="8"/>
      <c r="B421" s="8"/>
      <c r="C421" s="9"/>
      <c r="D421" s="9"/>
      <c r="E421" s="9"/>
      <c r="F421" s="9"/>
    </row>
    <row r="422" spans="1:6" x14ac:dyDescent="0.2">
      <c r="A422" s="8"/>
      <c r="B422" s="8"/>
      <c r="C422" s="9"/>
      <c r="D422" s="9"/>
      <c r="E422" s="9"/>
      <c r="F422" s="9"/>
    </row>
    <row r="423" spans="1:6" x14ac:dyDescent="0.2">
      <c r="A423" s="8"/>
      <c r="B423" s="8"/>
      <c r="C423" s="9"/>
      <c r="D423" s="9"/>
      <c r="E423" s="9"/>
      <c r="F423" s="9"/>
    </row>
    <row r="424" spans="1:6" x14ac:dyDescent="0.2">
      <c r="A424" s="8"/>
      <c r="B424" s="8"/>
      <c r="C424" s="9"/>
      <c r="D424" s="9"/>
      <c r="E424" s="9"/>
      <c r="F424" s="9"/>
    </row>
    <row r="425" spans="1:6" x14ac:dyDescent="0.2">
      <c r="A425" s="8"/>
      <c r="B425" s="8"/>
      <c r="C425" s="9"/>
      <c r="D425" s="9"/>
      <c r="E425" s="9"/>
      <c r="F425" s="9"/>
    </row>
    <row r="426" spans="1:6" x14ac:dyDescent="0.2">
      <c r="A426" s="8"/>
      <c r="B426" s="8"/>
      <c r="C426" s="9"/>
      <c r="D426" s="9"/>
      <c r="E426" s="9"/>
      <c r="F426" s="9"/>
    </row>
    <row r="427" spans="1:6" x14ac:dyDescent="0.2">
      <c r="A427" s="8"/>
      <c r="B427" s="10" t="s">
        <v>8</v>
      </c>
      <c r="C427" s="11">
        <f>(B424+C424)-1</f>
        <v>-1</v>
      </c>
      <c r="D427" s="12"/>
      <c r="E427" s="12"/>
      <c r="F427" s="13" t="s">
        <v>7</v>
      </c>
    </row>
    <row r="428" spans="1:6" x14ac:dyDescent="0.2">
      <c r="A428" s="8"/>
      <c r="B428" s="6"/>
      <c r="C428" s="6"/>
      <c r="D428" s="4"/>
      <c r="E428" s="4"/>
      <c r="F428" s="5"/>
    </row>
    <row r="429" spans="1:6" x14ac:dyDescent="0.2">
      <c r="A429" s="8"/>
      <c r="B429" s="6"/>
      <c r="C429" s="6"/>
    </row>
    <row r="430" spans="1:6" x14ac:dyDescent="0.2">
      <c r="A430" s="8"/>
      <c r="B430" s="6"/>
      <c r="C430" s="6"/>
      <c r="D430" s="4"/>
      <c r="E430" s="4"/>
      <c r="F430" s="5"/>
    </row>
    <row r="431" spans="1:6" x14ac:dyDescent="0.2">
      <c r="A431" s="8"/>
      <c r="B431" s="6"/>
      <c r="C431" s="6"/>
    </row>
    <row r="432" spans="1:6" x14ac:dyDescent="0.2">
      <c r="A432" s="8"/>
      <c r="B432" s="6"/>
      <c r="C432" s="6"/>
      <c r="D432" s="4"/>
      <c r="E432" s="4"/>
      <c r="F432" s="5"/>
    </row>
    <row r="433" spans="1:6" x14ac:dyDescent="0.2">
      <c r="A433" s="8"/>
      <c r="B433" s="6"/>
      <c r="C433" s="6"/>
    </row>
    <row r="434" spans="1:6" x14ac:dyDescent="0.2">
      <c r="A434" s="8"/>
      <c r="B434" s="6"/>
      <c r="C434" s="6"/>
      <c r="D434" s="4"/>
      <c r="E434" s="4"/>
      <c r="F434" s="5"/>
    </row>
    <row r="435" spans="1:6" x14ac:dyDescent="0.2">
      <c r="A435" s="8"/>
      <c r="B435" s="6"/>
      <c r="C435" s="6"/>
    </row>
    <row r="436" spans="1:6" x14ac:dyDescent="0.2">
      <c r="A436" s="8"/>
      <c r="B436" s="6"/>
      <c r="C436" s="6"/>
      <c r="D436" s="4"/>
      <c r="E436" s="4"/>
      <c r="F436" s="5"/>
    </row>
    <row r="437" spans="1:6" x14ac:dyDescent="0.2">
      <c r="A437" s="8"/>
      <c r="B437" s="6"/>
      <c r="C437" s="6"/>
    </row>
    <row r="438" spans="1:6" x14ac:dyDescent="0.2">
      <c r="A438" s="8"/>
      <c r="B438" s="6"/>
      <c r="C438" s="6"/>
      <c r="D438" s="4"/>
      <c r="E438" s="4"/>
      <c r="F438" s="5"/>
    </row>
    <row r="439" spans="1:6" x14ac:dyDescent="0.2">
      <c r="A439" s="8"/>
      <c r="B439" s="6"/>
      <c r="C439" s="6"/>
    </row>
    <row r="440" spans="1:6" x14ac:dyDescent="0.2">
      <c r="A440" s="8"/>
      <c r="B440" s="6"/>
      <c r="C440" s="6"/>
      <c r="D440" s="4"/>
      <c r="E440" s="4"/>
      <c r="F440" s="5"/>
    </row>
    <row r="441" spans="1:6" x14ac:dyDescent="0.2">
      <c r="A441" s="8"/>
      <c r="B441" s="6"/>
      <c r="C441" s="6"/>
    </row>
    <row r="442" spans="1:6" x14ac:dyDescent="0.2">
      <c r="A442" s="8"/>
      <c r="B442" s="6"/>
      <c r="C442" s="6"/>
      <c r="D442" s="4"/>
      <c r="E442" s="4"/>
      <c r="F442" s="5"/>
    </row>
    <row r="443" spans="1:6" x14ac:dyDescent="0.2">
      <c r="A443" s="8"/>
      <c r="B443" s="6"/>
      <c r="C443" s="6"/>
    </row>
    <row r="444" spans="1:6" x14ac:dyDescent="0.2">
      <c r="A444" s="8"/>
      <c r="B444" s="6"/>
      <c r="C444" s="6"/>
      <c r="D444" s="4"/>
      <c r="E444" s="4"/>
      <c r="F444" s="5"/>
    </row>
    <row r="445" spans="1:6" x14ac:dyDescent="0.2">
      <c r="A445" s="8"/>
      <c r="B445" s="6"/>
      <c r="C445" s="6"/>
    </row>
    <row r="446" spans="1:6" x14ac:dyDescent="0.2">
      <c r="A446" s="8"/>
      <c r="B446" s="6"/>
      <c r="C446" s="6"/>
      <c r="D446" s="4"/>
      <c r="E446" s="4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4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4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4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4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4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4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4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4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4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4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4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4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4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4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4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4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4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4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4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4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4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4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4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4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4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4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4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4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4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4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4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4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4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4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4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4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4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4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4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4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4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4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4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4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4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4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4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4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4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4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4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4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4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4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4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4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4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4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4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4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4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4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4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4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4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4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4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4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4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4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4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4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4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4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4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4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4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4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4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4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4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4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4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4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4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4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4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4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4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4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4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4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4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4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4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4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4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4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4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4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4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4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4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4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4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4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4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4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4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4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4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4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4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4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4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4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4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4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4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4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4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4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4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4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4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4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4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4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4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4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4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4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4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4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4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4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4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4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4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4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4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4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4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4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4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4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4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4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4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4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4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4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4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4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4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4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4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4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4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4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4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4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4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4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4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4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4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4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4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4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4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4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4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4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4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4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4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4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4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4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4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4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4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4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4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4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4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4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4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4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4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4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4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4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4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4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4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4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4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4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4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4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4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4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4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4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4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4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4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4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4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4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4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4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4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4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4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4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4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4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4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4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4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4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4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4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4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4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4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4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4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4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4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4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4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4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4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4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4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4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4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4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4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4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4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4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4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4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4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4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4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4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4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4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4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4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4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4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4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4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4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4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4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4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4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4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4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4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4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4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4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4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4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4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4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4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4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4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4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4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4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4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4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4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4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4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4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4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4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4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4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4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4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4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4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4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4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4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4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4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4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4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4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4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4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4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4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4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4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4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4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4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4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4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4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4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4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4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4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4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4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4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4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4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4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4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4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4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4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4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4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4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4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4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4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4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4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4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4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4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4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4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4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4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4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4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4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4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4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4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4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4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4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4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4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4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4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4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4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4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4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4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4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4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4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4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4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4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4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4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4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4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4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4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4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4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4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4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4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4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4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4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4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4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4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4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4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4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4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4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4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4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4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4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4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4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4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4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4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4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4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4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4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4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4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4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4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4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4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4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4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4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4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4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4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4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4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4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4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4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4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4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4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4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4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4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4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4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4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4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4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4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4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4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4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4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4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4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4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4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4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4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4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4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4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4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4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4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4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4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4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4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4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4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4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4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4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4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4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4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4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4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4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4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4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4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4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4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4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4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4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4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4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4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4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4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4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4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4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4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4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4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4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4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4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4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4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4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4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4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4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4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4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4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4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4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4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4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4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4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4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4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4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4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4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4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4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4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4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4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4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4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4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4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4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4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4"/>
      <c r="F1480" s="5"/>
    </row>
    <row r="1481" spans="1:6" x14ac:dyDescent="0.2">
      <c r="A1481" s="8"/>
      <c r="B1481" s="6"/>
      <c r="C1481" s="6"/>
    </row>
    <row r="1482" spans="1:6" x14ac:dyDescent="0.2">
      <c r="A1482" s="8"/>
      <c r="B1482" s="6"/>
      <c r="C1482" s="6"/>
      <c r="D1482" s="4"/>
      <c r="E1482" s="4"/>
      <c r="F1482" s="5"/>
    </row>
    <row r="1483" spans="1:6" x14ac:dyDescent="0.2">
      <c r="A1483" s="8"/>
      <c r="B1483" s="6"/>
      <c r="C1483" s="6"/>
    </row>
    <row r="1484" spans="1:6" x14ac:dyDescent="0.2">
      <c r="A1484" s="8"/>
      <c r="B1484" s="6"/>
      <c r="C1484" s="6"/>
      <c r="D1484" s="4"/>
      <c r="E1484" s="4"/>
      <c r="F1484" s="5"/>
    </row>
    <row r="1485" spans="1:6" x14ac:dyDescent="0.2">
      <c r="A1485" s="8"/>
      <c r="B1485" s="6"/>
      <c r="C1485" s="6"/>
    </row>
    <row r="1486" spans="1:6" x14ac:dyDescent="0.2">
      <c r="A1486" s="8"/>
      <c r="B1486" s="6"/>
      <c r="C1486" s="6"/>
      <c r="D1486" s="4"/>
      <c r="E1486" s="4"/>
      <c r="F1486" s="5"/>
    </row>
    <row r="1487" spans="1:6" x14ac:dyDescent="0.2">
      <c r="A1487" s="8"/>
      <c r="B1487" s="6"/>
      <c r="C1487" s="6"/>
    </row>
    <row r="1488" spans="1:6" x14ac:dyDescent="0.2">
      <c r="A1488" s="8"/>
      <c r="B1488" s="6"/>
      <c r="C1488" s="6"/>
      <c r="D1488" s="4"/>
      <c r="E1488" s="4"/>
      <c r="F1488" s="5"/>
    </row>
    <row r="1489" spans="1:6" x14ac:dyDescent="0.2">
      <c r="A1489" s="8"/>
      <c r="B1489" s="6"/>
      <c r="C1489" s="6"/>
    </row>
    <row r="1490" spans="1:6" x14ac:dyDescent="0.2">
      <c r="A1490" s="8"/>
      <c r="B1490" s="6"/>
      <c r="C1490" s="6"/>
      <c r="D1490" s="4"/>
      <c r="E1490" s="4"/>
      <c r="F1490" s="5"/>
    </row>
    <row r="1491" spans="1:6" x14ac:dyDescent="0.2">
      <c r="A1491" s="8"/>
      <c r="B1491" s="6"/>
      <c r="C1491" s="6"/>
    </row>
    <row r="1492" spans="1:6" x14ac:dyDescent="0.2">
      <c r="A1492" s="8"/>
      <c r="B1492" s="6"/>
      <c r="C1492" s="6"/>
      <c r="D1492" s="4"/>
      <c r="E1492" s="4"/>
      <c r="F1492" s="5"/>
    </row>
    <row r="1493" spans="1:6" x14ac:dyDescent="0.2">
      <c r="A1493" s="8"/>
      <c r="B1493" s="6"/>
      <c r="C1493" s="6"/>
    </row>
    <row r="1494" spans="1:6" x14ac:dyDescent="0.2">
      <c r="A1494" s="8"/>
      <c r="B1494" s="6"/>
      <c r="C1494" s="6"/>
      <c r="D1494" s="4"/>
      <c r="E1494" s="4"/>
      <c r="F1494" s="5"/>
    </row>
    <row r="1495" spans="1:6" x14ac:dyDescent="0.2">
      <c r="A1495" s="8"/>
      <c r="B1495" s="6"/>
      <c r="C1495" s="6"/>
    </row>
    <row r="1496" spans="1:6" x14ac:dyDescent="0.2">
      <c r="A1496" s="8"/>
      <c r="B1496" s="6"/>
      <c r="C1496" s="6"/>
      <c r="D1496" s="4"/>
      <c r="E1496" s="4"/>
      <c r="F1496" s="5"/>
    </row>
    <row r="1497" spans="1:6" x14ac:dyDescent="0.2">
      <c r="A1497" s="8"/>
      <c r="B1497" s="6"/>
      <c r="C1497" s="6"/>
    </row>
    <row r="1498" spans="1:6" x14ac:dyDescent="0.2">
      <c r="A1498" s="8"/>
      <c r="B1498" s="6"/>
      <c r="C1498" s="6"/>
      <c r="D1498" s="4"/>
      <c r="E1498" s="4"/>
      <c r="F1498" s="5"/>
    </row>
    <row r="1499" spans="1:6" x14ac:dyDescent="0.2">
      <c r="A1499" s="8"/>
      <c r="B1499" s="6"/>
      <c r="C1499" s="6"/>
    </row>
    <row r="1500" spans="1:6" x14ac:dyDescent="0.2">
      <c r="A1500" s="8"/>
      <c r="B1500" s="6"/>
      <c r="C1500" s="6"/>
      <c r="D1500" s="4"/>
      <c r="E1500" s="4"/>
      <c r="F1500" s="5"/>
    </row>
    <row r="1501" spans="1:6" x14ac:dyDescent="0.2">
      <c r="A1501" s="8"/>
      <c r="B1501" s="6"/>
      <c r="C1501" s="6"/>
    </row>
    <row r="1502" spans="1:6" x14ac:dyDescent="0.2">
      <c r="A1502" s="8"/>
      <c r="B1502" s="6"/>
      <c r="C1502" s="6"/>
      <c r="D1502" s="4"/>
      <c r="E1502" s="4"/>
      <c r="F1502" s="5"/>
    </row>
    <row r="1503" spans="1:6" x14ac:dyDescent="0.2">
      <c r="A1503" s="8"/>
      <c r="B1503" s="6"/>
      <c r="C1503" s="6"/>
    </row>
    <row r="1504" spans="1:6" x14ac:dyDescent="0.2">
      <c r="A1504" s="8"/>
      <c r="B1504" s="6"/>
      <c r="C1504" s="6"/>
      <c r="D1504" s="4"/>
      <c r="E1504" s="4"/>
      <c r="F1504" s="5"/>
    </row>
    <row r="1505" spans="1:6" x14ac:dyDescent="0.2">
      <c r="A1505" s="8"/>
      <c r="B1505" s="6"/>
      <c r="C1505" s="6"/>
    </row>
    <row r="1506" spans="1:6" x14ac:dyDescent="0.2">
      <c r="A1506" s="8"/>
      <c r="B1506" s="6"/>
      <c r="C1506" s="6"/>
      <c r="D1506" s="4"/>
      <c r="E1506" s="4"/>
      <c r="F1506" s="5"/>
    </row>
    <row r="1507" spans="1:6" x14ac:dyDescent="0.2">
      <c r="A1507" s="8"/>
      <c r="B1507" s="6"/>
      <c r="C1507" s="6"/>
    </row>
    <row r="1508" spans="1:6" x14ac:dyDescent="0.2">
      <c r="A1508" s="8"/>
      <c r="B1508" s="6"/>
      <c r="C1508" s="6"/>
      <c r="D1508" s="4"/>
      <c r="E1508" s="4"/>
      <c r="F1508" s="5"/>
    </row>
    <row r="1509" spans="1:6" x14ac:dyDescent="0.2">
      <c r="A1509" s="8"/>
      <c r="B1509" s="6"/>
      <c r="C1509" s="6"/>
    </row>
    <row r="1510" spans="1:6" x14ac:dyDescent="0.2">
      <c r="A1510" s="8"/>
      <c r="B1510" s="6"/>
      <c r="C1510" s="6"/>
      <c r="D1510" s="4"/>
      <c r="E1510" s="4"/>
      <c r="F1510" s="5"/>
    </row>
    <row r="1511" spans="1:6" x14ac:dyDescent="0.2">
      <c r="A1511" s="8"/>
      <c r="B1511" s="6"/>
      <c r="C1511" s="6"/>
    </row>
    <row r="1512" spans="1:6" x14ac:dyDescent="0.2">
      <c r="A1512" s="8"/>
      <c r="B1512" s="6"/>
      <c r="C1512" s="6"/>
      <c r="D1512" s="4"/>
      <c r="E1512" s="4"/>
      <c r="F1512" s="5"/>
    </row>
    <row r="1513" spans="1:6" x14ac:dyDescent="0.2">
      <c r="A1513" s="8"/>
      <c r="B1513" s="6"/>
      <c r="C1513" s="6"/>
    </row>
    <row r="1514" spans="1:6" x14ac:dyDescent="0.2">
      <c r="A1514" s="8"/>
      <c r="B1514" s="6"/>
      <c r="C1514" s="6"/>
      <c r="D1514" s="4"/>
      <c r="E1514" s="4"/>
      <c r="F1514" s="5"/>
    </row>
    <row r="1515" spans="1:6" x14ac:dyDescent="0.2">
      <c r="A1515" s="8"/>
      <c r="B1515" s="6"/>
      <c r="C1515" s="6"/>
    </row>
    <row r="1516" spans="1:6" x14ac:dyDescent="0.2">
      <c r="A1516" s="8"/>
      <c r="B1516" s="6"/>
      <c r="C1516" s="6"/>
      <c r="D1516" s="4"/>
      <c r="E1516" s="4"/>
      <c r="F1516" s="5"/>
    </row>
    <row r="1517" spans="1:6" x14ac:dyDescent="0.2">
      <c r="A1517" s="8"/>
      <c r="B1517" s="6"/>
      <c r="C1517" s="6"/>
    </row>
    <row r="1518" spans="1:6" x14ac:dyDescent="0.2">
      <c r="A1518" s="8"/>
      <c r="B1518" s="6"/>
      <c r="C1518" s="6"/>
      <c r="D1518" s="4"/>
      <c r="E1518" s="4"/>
      <c r="F1518" s="5"/>
    </row>
    <row r="1519" spans="1:6" x14ac:dyDescent="0.2">
      <c r="A1519" s="8"/>
      <c r="B1519" s="6"/>
      <c r="C1519" s="6"/>
    </row>
    <row r="1520" spans="1:6" x14ac:dyDescent="0.2">
      <c r="A1520" s="8"/>
      <c r="B1520" s="6"/>
      <c r="C1520" s="6"/>
      <c r="D1520" s="4"/>
      <c r="E1520" s="4"/>
      <c r="F1520" s="5"/>
    </row>
    <row r="1521" spans="1:6" x14ac:dyDescent="0.2">
      <c r="A1521" s="8"/>
      <c r="B1521" s="6"/>
      <c r="C1521" s="6"/>
    </row>
    <row r="1522" spans="1:6" x14ac:dyDescent="0.2">
      <c r="A1522" s="8"/>
      <c r="B1522" s="6"/>
      <c r="C1522" s="6"/>
      <c r="D1522" s="4"/>
      <c r="E1522" s="4"/>
      <c r="F1522" s="5"/>
    </row>
    <row r="1523" spans="1:6" x14ac:dyDescent="0.2">
      <c r="A1523" s="8"/>
      <c r="B1523" s="6"/>
      <c r="C1523" s="6"/>
    </row>
    <row r="1524" spans="1:6" x14ac:dyDescent="0.2">
      <c r="A1524" s="8"/>
      <c r="B1524" s="6"/>
      <c r="C1524" s="6"/>
      <c r="D1524" s="4"/>
      <c r="E1524" s="4"/>
      <c r="F1524" s="5"/>
    </row>
    <row r="1525" spans="1:6" x14ac:dyDescent="0.2">
      <c r="A1525" s="8"/>
      <c r="B1525" s="6"/>
      <c r="C1525" s="6"/>
    </row>
    <row r="1526" spans="1:6" x14ac:dyDescent="0.2">
      <c r="A1526" s="8"/>
      <c r="B1526" s="6"/>
      <c r="C1526" s="6"/>
      <c r="D1526" s="4"/>
      <c r="E1526" s="4"/>
      <c r="F1526" s="5"/>
    </row>
    <row r="1527" spans="1:6" x14ac:dyDescent="0.2">
      <c r="A1527" s="8"/>
      <c r="B1527" s="6"/>
      <c r="C1527" s="6"/>
    </row>
    <row r="1528" spans="1:6" x14ac:dyDescent="0.2">
      <c r="A1528" s="8"/>
      <c r="B1528" s="6"/>
      <c r="C1528" s="6"/>
      <c r="D1528" s="4"/>
      <c r="E1528" s="4"/>
      <c r="F1528" s="5"/>
    </row>
    <row r="1529" spans="1:6" x14ac:dyDescent="0.2">
      <c r="A1529" s="8"/>
      <c r="B1529" s="6"/>
      <c r="C1529" s="6"/>
    </row>
    <row r="1530" spans="1:6" x14ac:dyDescent="0.2">
      <c r="A1530" s="8"/>
      <c r="B1530" s="6"/>
      <c r="C1530" s="6"/>
      <c r="D1530" s="4"/>
      <c r="E1530" s="4"/>
      <c r="F1530" s="5"/>
    </row>
    <row r="1531" spans="1:6" x14ac:dyDescent="0.2">
      <c r="A1531" s="8"/>
      <c r="B1531" s="6"/>
      <c r="C1531" s="6"/>
    </row>
    <row r="1532" spans="1:6" x14ac:dyDescent="0.2">
      <c r="A1532" s="8"/>
      <c r="B1532" s="6"/>
      <c r="C1532" s="6"/>
      <c r="D1532" s="4"/>
      <c r="E1532" s="4"/>
      <c r="F1532" s="5"/>
    </row>
    <row r="1533" spans="1:6" x14ac:dyDescent="0.2">
      <c r="A1533" s="8"/>
      <c r="B1533" s="6"/>
      <c r="C1533" s="6"/>
    </row>
    <row r="1534" spans="1:6" x14ac:dyDescent="0.2">
      <c r="A1534" s="8"/>
      <c r="B1534" s="6"/>
      <c r="C1534" s="6"/>
      <c r="D1534" s="4"/>
      <c r="E1534" s="4"/>
      <c r="F1534" s="5"/>
    </row>
    <row r="1535" spans="1:6" x14ac:dyDescent="0.2">
      <c r="A1535" s="8"/>
      <c r="B1535" s="6"/>
      <c r="C1535" s="6"/>
    </row>
    <row r="1536" spans="1:6" x14ac:dyDescent="0.2">
      <c r="A1536" s="8"/>
      <c r="B1536" s="6"/>
      <c r="C1536" s="6"/>
      <c r="D1536" s="4"/>
      <c r="E1536" s="4"/>
      <c r="F1536" s="5"/>
    </row>
    <row r="1537" spans="1:6" x14ac:dyDescent="0.2">
      <c r="A1537" s="8"/>
      <c r="B1537" s="6"/>
      <c r="C1537" s="6"/>
    </row>
    <row r="1538" spans="1:6" x14ac:dyDescent="0.2">
      <c r="A1538" s="8"/>
      <c r="B1538" s="6"/>
      <c r="C1538" s="6"/>
      <c r="D1538" s="4"/>
      <c r="E1538" s="4"/>
      <c r="F1538" s="5"/>
    </row>
    <row r="1539" spans="1:6" x14ac:dyDescent="0.2">
      <c r="A1539" s="8"/>
      <c r="B1539" s="6"/>
      <c r="C1539" s="6"/>
    </row>
    <row r="1540" spans="1:6" x14ac:dyDescent="0.2">
      <c r="A1540" s="8"/>
      <c r="B1540" s="6"/>
      <c r="C1540" s="6"/>
      <c r="D1540" s="4"/>
      <c r="E1540" s="4"/>
      <c r="F1540" s="5"/>
    </row>
    <row r="1541" spans="1:6" x14ac:dyDescent="0.2">
      <c r="A1541" s="8"/>
      <c r="B1541" s="6"/>
      <c r="C1541" s="6"/>
    </row>
    <row r="1542" spans="1:6" x14ac:dyDescent="0.2">
      <c r="A1542" s="6"/>
      <c r="B1542" s="6"/>
      <c r="C1542" s="6"/>
      <c r="D1542" s="4"/>
      <c r="E1542" s="4"/>
      <c r="F1542" s="5"/>
    </row>
    <row r="1543" spans="1:6" x14ac:dyDescent="0.2">
      <c r="A1543" s="6"/>
      <c r="B1543" s="6"/>
      <c r="C1543" s="6"/>
    </row>
    <row r="1544" spans="1:6" x14ac:dyDescent="0.2">
      <c r="A1544" s="6"/>
      <c r="B1544" s="6"/>
      <c r="C1544" s="6"/>
      <c r="D1544" s="4"/>
      <c r="E1544" s="4"/>
      <c r="F1544" s="5"/>
    </row>
    <row r="1545" spans="1:6" x14ac:dyDescent="0.2">
      <c r="A1545" s="6"/>
      <c r="B1545" s="6"/>
      <c r="C1545" s="6"/>
    </row>
    <row r="1546" spans="1:6" x14ac:dyDescent="0.2">
      <c r="A1546" s="6"/>
      <c r="B1546" s="6"/>
      <c r="C1546" s="6"/>
      <c r="D1546" s="4"/>
      <c r="E1546" s="4"/>
      <c r="F1546" s="5"/>
    </row>
    <row r="1547" spans="1:6" x14ac:dyDescent="0.2">
      <c r="A1547" s="6"/>
      <c r="B1547" s="6"/>
      <c r="C1547" s="6"/>
    </row>
    <row r="1548" spans="1:6" x14ac:dyDescent="0.2">
      <c r="A1548" s="6"/>
      <c r="B1548" s="6"/>
      <c r="C1548" s="6"/>
      <c r="D1548" s="4"/>
      <c r="E1548" s="4"/>
      <c r="F1548" s="5"/>
    </row>
    <row r="1549" spans="1:6" x14ac:dyDescent="0.2">
      <c r="A1549" s="6"/>
      <c r="B1549" s="6"/>
      <c r="C1549" s="6"/>
    </row>
    <row r="1550" spans="1:6" x14ac:dyDescent="0.2">
      <c r="A1550" s="6"/>
      <c r="B1550" s="6"/>
      <c r="C1550" s="6"/>
      <c r="D1550" s="4"/>
      <c r="E1550" s="4"/>
      <c r="F1550" s="5"/>
    </row>
    <row r="1551" spans="1:6" x14ac:dyDescent="0.2">
      <c r="A1551" s="6"/>
      <c r="B1551" s="6"/>
      <c r="C1551" s="6"/>
    </row>
    <row r="1552" spans="1:6" x14ac:dyDescent="0.2">
      <c r="A1552" s="6"/>
      <c r="B1552" s="6"/>
      <c r="C1552" s="6"/>
      <c r="D1552" s="4"/>
      <c r="E1552" s="4"/>
      <c r="F1552" s="5"/>
    </row>
    <row r="1553" spans="1:6" x14ac:dyDescent="0.2">
      <c r="A1553" s="6"/>
      <c r="B1553" s="6"/>
      <c r="C1553" s="6"/>
    </row>
    <row r="1554" spans="1:6" x14ac:dyDescent="0.2">
      <c r="A1554" s="6"/>
      <c r="B1554" s="6"/>
      <c r="C1554" s="6"/>
      <c r="D1554" s="4"/>
      <c r="E1554" s="4"/>
      <c r="F1554" s="5"/>
    </row>
    <row r="1555" spans="1:6" x14ac:dyDescent="0.2">
      <c r="A1555" s="6"/>
      <c r="B1555" s="6"/>
      <c r="C1555" s="6"/>
    </row>
    <row r="1556" spans="1:6" x14ac:dyDescent="0.2">
      <c r="A1556" s="6"/>
      <c r="B1556" s="6"/>
      <c r="C1556" s="6"/>
      <c r="D1556" s="4"/>
      <c r="E1556" s="4"/>
      <c r="F1556" s="5"/>
    </row>
    <row r="1557" spans="1:6" x14ac:dyDescent="0.2">
      <c r="A1557" s="6"/>
      <c r="B1557" s="6"/>
      <c r="C1557" s="6"/>
    </row>
    <row r="1558" spans="1:6" x14ac:dyDescent="0.2">
      <c r="A1558" s="6"/>
      <c r="B1558" s="6"/>
      <c r="C1558" s="6"/>
      <c r="D1558" s="4"/>
      <c r="E1558" s="4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4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4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4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4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4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4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4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4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4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4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4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4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4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4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4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4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4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4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4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4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4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4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4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4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4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4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4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4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4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4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4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4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4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4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4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4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4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4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4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4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4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4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4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4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4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4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4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4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4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4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4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4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4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4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4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4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4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4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4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4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4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4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4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4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4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4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4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4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4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4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4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4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4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4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4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4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4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4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4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4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4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4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4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4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4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4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4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4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4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4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4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4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4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4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4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4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4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4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4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4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4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4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4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4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4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4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4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4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4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4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4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4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4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4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4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4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4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4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4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4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4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4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4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4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4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4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4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4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4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4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4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4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4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4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4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4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4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4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4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4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4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4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4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4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4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4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4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4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4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4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4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4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4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4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4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4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4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4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4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4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4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4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4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4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4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4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4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4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4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4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4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4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4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4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4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4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4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4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4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4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4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4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4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4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4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4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4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4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4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4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4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4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4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4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4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4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4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4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4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4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4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4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4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4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4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4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4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4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4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4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4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4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4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4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4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4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4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4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4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4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4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4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4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4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4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4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4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4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4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4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4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4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4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4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4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4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4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4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4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4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4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4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4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4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4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4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4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4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4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4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4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4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4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4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4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4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4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4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4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4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4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4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4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4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4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4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4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4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4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4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4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4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4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4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4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4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4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4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4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4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4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4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4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4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4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4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4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4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4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4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4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4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4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4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4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4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4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4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4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4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4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4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4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4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4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4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4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4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4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4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4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4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4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4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4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4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4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4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4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4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4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4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4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4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4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4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4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4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4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4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4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4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4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4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4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4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4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4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4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4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4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4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4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4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4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4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4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4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4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4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4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4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4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4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4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4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4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4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4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4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4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4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4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4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4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4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4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4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4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4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4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4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4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4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4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4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4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4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4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4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4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4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4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4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4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4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4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4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4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4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4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4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4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4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4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4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4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4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4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4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4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4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4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4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4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4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4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4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4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4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4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4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4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4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4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4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4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4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4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4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4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4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4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4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4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4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4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4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4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4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4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4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4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4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4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4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4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4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4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4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4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4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4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4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4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4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4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4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4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4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4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4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4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4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4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4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4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4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4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4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4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4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4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4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4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4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4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4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4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4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4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4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4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4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4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4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4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4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4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4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4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4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4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4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4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4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4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4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4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4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4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4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4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4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4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4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4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4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4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4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4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4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4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4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4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4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4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4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4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4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4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4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4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4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4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4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4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4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4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4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4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4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4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4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4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4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4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4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4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4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4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4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4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4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4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4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4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4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4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4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4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4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4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4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4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4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4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4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4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4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4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4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4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4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4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4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4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4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4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4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4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4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4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4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4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4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4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4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4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4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4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4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4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4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4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4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4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4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4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4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4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4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4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4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4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4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4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4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4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4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4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4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4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4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4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4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4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4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4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4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4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4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4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4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4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4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4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4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4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4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4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4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4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4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4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4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4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4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4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4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4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4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4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4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4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4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4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4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4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4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4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4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4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4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4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4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4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4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4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4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4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4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4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4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4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4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4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4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4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4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4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4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4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4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4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4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4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4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4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4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4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4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4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4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4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4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4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4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4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4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4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4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4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4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4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4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4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4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4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4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4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4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4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4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4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4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4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4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4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4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4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4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4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4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4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4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4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4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4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4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4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4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4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4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4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4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4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4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4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4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4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4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4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4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4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4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4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4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4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4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4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4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4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4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4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4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4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4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4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4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4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4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4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4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4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4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4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4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4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4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4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4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4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4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4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4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4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4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4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4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4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4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4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4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4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4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4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4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4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4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4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4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4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4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4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4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4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4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4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4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4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4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4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4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4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4"/>
      <c r="F3110" s="5"/>
    </row>
    <row r="3111" spans="1:6" x14ac:dyDescent="0.2">
      <c r="A3111" s="6"/>
      <c r="B3111" s="6"/>
      <c r="C3111" s="6"/>
    </row>
    <row r="3112" spans="1:6" x14ac:dyDescent="0.2">
      <c r="A3112" s="6"/>
      <c r="B3112" s="6"/>
      <c r="C3112" s="6"/>
      <c r="D3112" s="4"/>
      <c r="E3112" s="4"/>
      <c r="F3112" s="5"/>
    </row>
    <row r="3113" spans="1:6" x14ac:dyDescent="0.2">
      <c r="A3113" s="6"/>
      <c r="B3113" s="6"/>
      <c r="C3113" s="6"/>
    </row>
    <row r="3114" spans="1:6" x14ac:dyDescent="0.2">
      <c r="A3114" s="6"/>
      <c r="B3114" s="6"/>
      <c r="C3114" s="6"/>
      <c r="D3114" s="4"/>
      <c r="E3114" s="4"/>
      <c r="F3114" s="5"/>
    </row>
    <row r="3115" spans="1:6" x14ac:dyDescent="0.2">
      <c r="A3115" s="6"/>
      <c r="B3115" s="6"/>
      <c r="C3115" s="6"/>
    </row>
    <row r="3116" spans="1:6" x14ac:dyDescent="0.2">
      <c r="A3116" s="6"/>
      <c r="B3116" s="6"/>
      <c r="C3116" s="6"/>
      <c r="D3116" s="4"/>
      <c r="E3116" s="4"/>
      <c r="F3116" s="5"/>
    </row>
    <row r="3117" spans="1:6" x14ac:dyDescent="0.2">
      <c r="A3117" s="6"/>
      <c r="B3117" s="6"/>
      <c r="C3117" s="6"/>
    </row>
    <row r="3118" spans="1:6" x14ac:dyDescent="0.2">
      <c r="A3118" s="6"/>
      <c r="B3118" s="6"/>
      <c r="C3118" s="6"/>
      <c r="D3118" s="4"/>
      <c r="E3118" s="4"/>
      <c r="F3118" s="5"/>
    </row>
    <row r="3119" spans="1:6" x14ac:dyDescent="0.2">
      <c r="A3119" s="6"/>
      <c r="B3119" s="6"/>
      <c r="C3119" s="6"/>
    </row>
    <row r="3120" spans="1:6" x14ac:dyDescent="0.2">
      <c r="A3120" s="6"/>
      <c r="B3120" s="6"/>
      <c r="C3120" s="6"/>
      <c r="D3120" s="4"/>
      <c r="E3120" s="4"/>
      <c r="F3120" s="5"/>
    </row>
    <row r="3121" spans="1:6" x14ac:dyDescent="0.2">
      <c r="A3121" s="6"/>
      <c r="B3121" s="6"/>
      <c r="C3121" s="6"/>
    </row>
    <row r="3122" spans="1:6" x14ac:dyDescent="0.2">
      <c r="A3122" s="6"/>
      <c r="B3122" s="6"/>
      <c r="C3122" s="6"/>
      <c r="D3122" s="4"/>
      <c r="E3122" s="4"/>
      <c r="F3122" s="5"/>
    </row>
    <row r="3123" spans="1:6" x14ac:dyDescent="0.2">
      <c r="A3123" s="6"/>
      <c r="B3123" s="6"/>
      <c r="C3123" s="6"/>
    </row>
    <row r="3124" spans="1:6" x14ac:dyDescent="0.2">
      <c r="A3124" s="6"/>
      <c r="B3124" s="6"/>
      <c r="C3124" s="6"/>
      <c r="D3124" s="4"/>
      <c r="E3124" s="4"/>
      <c r="F3124" s="5"/>
    </row>
    <row r="3125" spans="1:6" x14ac:dyDescent="0.2">
      <c r="A3125" s="6"/>
      <c r="B3125" s="6"/>
      <c r="C3125" s="6"/>
    </row>
    <row r="3126" spans="1:6" x14ac:dyDescent="0.2">
      <c r="A3126" s="6"/>
      <c r="B3126" s="6"/>
      <c r="C3126" s="6"/>
      <c r="D3126" s="4"/>
      <c r="E3126" s="4"/>
      <c r="F3126" s="5"/>
    </row>
    <row r="3127" spans="1:6" x14ac:dyDescent="0.2">
      <c r="A3127" s="6"/>
      <c r="B3127" s="6"/>
      <c r="C3127" s="6"/>
    </row>
    <row r="3128" spans="1:6" x14ac:dyDescent="0.2">
      <c r="A3128" s="6"/>
      <c r="B3128" s="6"/>
      <c r="C3128" s="6"/>
      <c r="D3128" s="4"/>
      <c r="E3128" s="4"/>
      <c r="F3128" s="5"/>
    </row>
    <row r="3129" spans="1:6" x14ac:dyDescent="0.2">
      <c r="A3129" s="6"/>
      <c r="B3129" s="6"/>
      <c r="C3129" s="6"/>
    </row>
    <row r="3130" spans="1:6" x14ac:dyDescent="0.2">
      <c r="A3130" s="6"/>
      <c r="B3130" s="6"/>
      <c r="C3130" s="6"/>
      <c r="D3130" s="4"/>
      <c r="E3130" s="4"/>
      <c r="F3130" s="5"/>
    </row>
    <row r="3131" spans="1:6" x14ac:dyDescent="0.2">
      <c r="A3131" s="6"/>
      <c r="B3131" s="6"/>
      <c r="C3131" s="6"/>
    </row>
    <row r="3132" spans="1:6" x14ac:dyDescent="0.2">
      <c r="A3132" s="6"/>
      <c r="B3132" s="6"/>
      <c r="C3132" s="6"/>
      <c r="D3132" s="4"/>
      <c r="E3132" s="4"/>
      <c r="F3132" s="5"/>
    </row>
    <row r="3133" spans="1:6" x14ac:dyDescent="0.2">
      <c r="A3133" s="6"/>
      <c r="B3133" s="6"/>
      <c r="C3133" s="6"/>
    </row>
    <row r="3134" spans="1:6" x14ac:dyDescent="0.2">
      <c r="A3134" s="6"/>
      <c r="B3134" s="6"/>
      <c r="C3134" s="6"/>
      <c r="D3134" s="4"/>
      <c r="E3134" s="4"/>
      <c r="F3134" s="5"/>
    </row>
    <row r="3135" spans="1:6" x14ac:dyDescent="0.2">
      <c r="A3135" s="6"/>
      <c r="B3135" s="6"/>
      <c r="C3135" s="6"/>
    </row>
    <row r="3136" spans="1:6" x14ac:dyDescent="0.2">
      <c r="A3136" s="6"/>
      <c r="B3136" s="6"/>
      <c r="C3136" s="6"/>
      <c r="D3136" s="4"/>
      <c r="E3136" s="4"/>
      <c r="F3136" s="5"/>
    </row>
    <row r="3137" spans="1:6" x14ac:dyDescent="0.2">
      <c r="A3137" s="6"/>
      <c r="B3137" s="6"/>
      <c r="C3137" s="6"/>
    </row>
    <row r="3138" spans="1:6" x14ac:dyDescent="0.2">
      <c r="A3138" s="6"/>
      <c r="B3138" s="6"/>
      <c r="C3138" s="6"/>
      <c r="D3138" s="4"/>
      <c r="E3138" s="4"/>
      <c r="F3138" s="5"/>
    </row>
    <row r="3139" spans="1:6" x14ac:dyDescent="0.2">
      <c r="A3139" s="6"/>
      <c r="B3139" s="6"/>
      <c r="C3139" s="6"/>
    </row>
    <row r="3140" spans="1:6" x14ac:dyDescent="0.2">
      <c r="A3140" s="6"/>
      <c r="B3140" s="6"/>
      <c r="C3140" s="6"/>
      <c r="D3140" s="4"/>
      <c r="E3140" s="4"/>
      <c r="F3140" s="5"/>
    </row>
    <row r="3141" spans="1:6" x14ac:dyDescent="0.2">
      <c r="A3141" s="6"/>
      <c r="B3141" s="6"/>
      <c r="C3141" s="6"/>
    </row>
    <row r="3142" spans="1:6" x14ac:dyDescent="0.2">
      <c r="A3142" s="6"/>
      <c r="B3142" s="6"/>
      <c r="C3142" s="6"/>
      <c r="D3142" s="4"/>
      <c r="E3142" s="4"/>
      <c r="F3142" s="5"/>
    </row>
    <row r="3143" spans="1:6" x14ac:dyDescent="0.2">
      <c r="A3143" s="6"/>
      <c r="B3143" s="6"/>
      <c r="C3143" s="6"/>
    </row>
    <row r="3144" spans="1:6" x14ac:dyDescent="0.2">
      <c r="A3144" s="6"/>
      <c r="B3144" s="6"/>
      <c r="C3144" s="6"/>
      <c r="D3144" s="4"/>
      <c r="E3144" s="4"/>
      <c r="F3144" s="5"/>
    </row>
    <row r="3145" spans="1:6" x14ac:dyDescent="0.2">
      <c r="A3145" s="6"/>
      <c r="B3145" s="6"/>
      <c r="C3145" s="6"/>
    </row>
    <row r="3146" spans="1:6" x14ac:dyDescent="0.2">
      <c r="A3146" s="6"/>
      <c r="B3146" s="6"/>
      <c r="C3146" s="6"/>
      <c r="D3146" s="4"/>
      <c r="E3146" s="4"/>
      <c r="F3146" s="5"/>
    </row>
    <row r="3147" spans="1:6" x14ac:dyDescent="0.2">
      <c r="A3147" s="6"/>
      <c r="B3147" s="6"/>
      <c r="C3147" s="6"/>
    </row>
    <row r="3148" spans="1:6" x14ac:dyDescent="0.2">
      <c r="A3148" s="6"/>
      <c r="B3148" s="6"/>
      <c r="C3148" s="6"/>
      <c r="D3148" s="4"/>
      <c r="E3148" s="4"/>
      <c r="F3148" s="5"/>
    </row>
    <row r="3149" spans="1:6" x14ac:dyDescent="0.2">
      <c r="A3149" s="6"/>
      <c r="B3149" s="6"/>
      <c r="C3149" s="6"/>
    </row>
    <row r="3150" spans="1:6" x14ac:dyDescent="0.2">
      <c r="A3150" s="6"/>
      <c r="B3150" s="6"/>
      <c r="C3150" s="6"/>
      <c r="D3150" s="4"/>
      <c r="E3150" s="4"/>
      <c r="F3150" s="5"/>
    </row>
    <row r="3151" spans="1:6" x14ac:dyDescent="0.2">
      <c r="A3151" s="6"/>
      <c r="B3151" s="6"/>
      <c r="C3151" s="6"/>
    </row>
    <row r="3152" spans="1:6" x14ac:dyDescent="0.2">
      <c r="A3152" s="6"/>
      <c r="B3152" s="6"/>
      <c r="C3152" s="6"/>
      <c r="D3152" s="4"/>
      <c r="E3152" s="4"/>
      <c r="F3152" s="5"/>
    </row>
    <row r="3153" spans="1:6" x14ac:dyDescent="0.2">
      <c r="A3153" s="6"/>
      <c r="B3153" s="6"/>
      <c r="C3153" s="6"/>
    </row>
    <row r="3154" spans="1:6" x14ac:dyDescent="0.2">
      <c r="A3154" s="6"/>
      <c r="B3154" s="6"/>
      <c r="C3154" s="6"/>
      <c r="D3154" s="4"/>
      <c r="E3154" s="4"/>
      <c r="F3154" s="5"/>
    </row>
    <row r="3155" spans="1:6" x14ac:dyDescent="0.2">
      <c r="A3155" s="6"/>
      <c r="B3155" s="6"/>
      <c r="C3155" s="6"/>
    </row>
    <row r="3156" spans="1:6" x14ac:dyDescent="0.2">
      <c r="A3156" s="6"/>
      <c r="B3156" s="6"/>
      <c r="C3156" s="6"/>
      <c r="D3156" s="4"/>
      <c r="E3156" s="4"/>
      <c r="F3156" s="5"/>
    </row>
    <row r="3157" spans="1:6" x14ac:dyDescent="0.2">
      <c r="A3157" s="6"/>
      <c r="B3157" s="6"/>
      <c r="C3157" s="6"/>
    </row>
    <row r="3158" spans="1:6" x14ac:dyDescent="0.2">
      <c r="A3158" s="6"/>
      <c r="B3158" s="6"/>
      <c r="C3158" s="6"/>
      <c r="D3158" s="4"/>
      <c r="E3158" s="4"/>
      <c r="F3158" s="5"/>
    </row>
    <row r="3159" spans="1:6" x14ac:dyDescent="0.2">
      <c r="A3159" s="6"/>
      <c r="B3159" s="6"/>
      <c r="C3159" s="6"/>
    </row>
    <row r="3160" spans="1:6" x14ac:dyDescent="0.2">
      <c r="A3160" s="6"/>
      <c r="B3160" s="6"/>
      <c r="C3160" s="6"/>
      <c r="D3160" s="4"/>
      <c r="E3160" s="4"/>
      <c r="F3160" s="5"/>
    </row>
    <row r="3161" spans="1:6" x14ac:dyDescent="0.2">
      <c r="A3161" s="6"/>
      <c r="B3161" s="6"/>
      <c r="C3161" s="6"/>
    </row>
    <row r="3162" spans="1:6" x14ac:dyDescent="0.2">
      <c r="A3162" s="6"/>
      <c r="B3162" s="6"/>
      <c r="C3162" s="6"/>
      <c r="D3162" s="4"/>
      <c r="E3162" s="4"/>
      <c r="F3162" s="5"/>
    </row>
    <row r="3163" spans="1:6" x14ac:dyDescent="0.2">
      <c r="A3163" s="6"/>
      <c r="B3163" s="6"/>
      <c r="C3163" s="6"/>
    </row>
    <row r="3164" spans="1:6" x14ac:dyDescent="0.2">
      <c r="A3164" s="6"/>
      <c r="B3164" s="6"/>
      <c r="C3164" s="6"/>
      <c r="D3164" s="4"/>
      <c r="E3164" s="4"/>
      <c r="F3164" s="5"/>
    </row>
    <row r="3165" spans="1:6" x14ac:dyDescent="0.2">
      <c r="A3165" s="6"/>
      <c r="B3165" s="6"/>
      <c r="C3165" s="6"/>
    </row>
    <row r="3166" spans="1:6" x14ac:dyDescent="0.2">
      <c r="A3166" s="6"/>
      <c r="B3166" s="6"/>
      <c r="C3166" s="6"/>
      <c r="D3166" s="4"/>
      <c r="E3166" s="4"/>
      <c r="F3166" s="5"/>
    </row>
    <row r="3167" spans="1:6" x14ac:dyDescent="0.2">
      <c r="A3167" s="6"/>
      <c r="B3167" s="6"/>
      <c r="C3167" s="6"/>
    </row>
    <row r="3168" spans="1:6" x14ac:dyDescent="0.2">
      <c r="A3168" s="6"/>
      <c r="B3168" s="6"/>
      <c r="C3168" s="6"/>
      <c r="D3168" s="4"/>
      <c r="E3168" s="4"/>
      <c r="F3168" s="5"/>
    </row>
    <row r="3169" spans="1:6" x14ac:dyDescent="0.2">
      <c r="A3169" s="6"/>
      <c r="B3169" s="6"/>
      <c r="C3169" s="6"/>
    </row>
    <row r="3170" spans="1:6" x14ac:dyDescent="0.2">
      <c r="A3170" s="6"/>
      <c r="B3170" s="6"/>
      <c r="C3170" s="6"/>
      <c r="D3170" s="4"/>
      <c r="E3170" s="4"/>
      <c r="F3170" s="5"/>
    </row>
    <row r="3171" spans="1:6" x14ac:dyDescent="0.2">
      <c r="A3171" s="6"/>
    </row>
  </sheetData>
  <mergeCells count="4"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96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5"/>
  <sheetViews>
    <sheetView workbookViewId="0">
      <selection activeCell="E28" sqref="E28"/>
    </sheetView>
  </sheetViews>
  <sheetFormatPr baseColWidth="10" defaultRowHeight="12.75" x14ac:dyDescent="0.2"/>
  <cols>
    <col min="2" max="2" width="113" customWidth="1"/>
  </cols>
  <sheetData>
    <row r="2" spans="1:2" x14ac:dyDescent="0.2">
      <c r="A2" s="112" t="s">
        <v>267</v>
      </c>
      <c r="B2" s="112"/>
    </row>
    <row r="3" spans="1:2" ht="14.25" x14ac:dyDescent="0.2">
      <c r="A3" s="45" t="s">
        <v>17</v>
      </c>
      <c r="B3" s="82" t="s">
        <v>175</v>
      </c>
    </row>
    <row r="4" spans="1:2" ht="14.25" x14ac:dyDescent="0.2">
      <c r="A4" s="45" t="s">
        <v>176</v>
      </c>
      <c r="B4" s="82" t="s">
        <v>177</v>
      </c>
    </row>
    <row r="5" spans="1:2" ht="28.5" x14ac:dyDescent="0.2">
      <c r="A5" s="45" t="s">
        <v>61</v>
      </c>
      <c r="B5" s="82" t="s">
        <v>178</v>
      </c>
    </row>
    <row r="6" spans="1:2" ht="14.25" x14ac:dyDescent="0.2">
      <c r="A6" s="45" t="s">
        <v>179</v>
      </c>
      <c r="B6" s="82" t="s">
        <v>180</v>
      </c>
    </row>
    <row r="7" spans="1:2" ht="14.25" x14ac:dyDescent="0.2">
      <c r="A7" s="45" t="s">
        <v>181</v>
      </c>
      <c r="B7" s="82" t="s">
        <v>182</v>
      </c>
    </row>
    <row r="8" spans="1:2" ht="28.5" x14ac:dyDescent="0.2">
      <c r="A8" s="45" t="s">
        <v>183</v>
      </c>
      <c r="B8" s="82" t="s">
        <v>184</v>
      </c>
    </row>
    <row r="9" spans="1:2" ht="28.5" x14ac:dyDescent="0.2">
      <c r="A9" s="45" t="s">
        <v>185</v>
      </c>
      <c r="B9" s="82" t="s">
        <v>186</v>
      </c>
    </row>
    <row r="10" spans="1:2" ht="14.25" x14ac:dyDescent="0.2">
      <c r="A10" s="45" t="s">
        <v>187</v>
      </c>
      <c r="B10" s="82" t="s">
        <v>188</v>
      </c>
    </row>
    <row r="16" spans="1:2" x14ac:dyDescent="0.2">
      <c r="A16" s="112" t="s">
        <v>268</v>
      </c>
      <c r="B16" s="112"/>
    </row>
    <row r="17" spans="1:2" ht="14.25" x14ac:dyDescent="0.2">
      <c r="A17" s="45" t="s">
        <v>189</v>
      </c>
      <c r="B17" s="82" t="s">
        <v>190</v>
      </c>
    </row>
    <row r="18" spans="1:2" ht="14.25" x14ac:dyDescent="0.2">
      <c r="A18" s="45" t="s">
        <v>191</v>
      </c>
      <c r="B18" s="82" t="s">
        <v>192</v>
      </c>
    </row>
    <row r="19" spans="1:2" ht="14.25" x14ac:dyDescent="0.2">
      <c r="A19" s="45" t="s">
        <v>193</v>
      </c>
      <c r="B19" s="82" t="s">
        <v>194</v>
      </c>
    </row>
    <row r="20" spans="1:2" ht="14.25" x14ac:dyDescent="0.2">
      <c r="A20" s="101" t="s">
        <v>281</v>
      </c>
      <c r="B20" s="102" t="s">
        <v>195</v>
      </c>
    </row>
    <row r="21" spans="1:2" ht="14.25" x14ac:dyDescent="0.2">
      <c r="A21" s="101" t="s">
        <v>282</v>
      </c>
      <c r="B21" s="102" t="s">
        <v>196</v>
      </c>
    </row>
    <row r="26" spans="1:2" x14ac:dyDescent="0.2">
      <c r="A26" s="112" t="s">
        <v>269</v>
      </c>
      <c r="B26" s="112"/>
    </row>
    <row r="27" spans="1:2" x14ac:dyDescent="0.2">
      <c r="A27" s="84" t="s">
        <v>229</v>
      </c>
      <c r="B27" t="s">
        <v>216</v>
      </c>
    </row>
    <row r="28" spans="1:2" ht="25.5" x14ac:dyDescent="0.2">
      <c r="A28" s="84" t="s">
        <v>230</v>
      </c>
      <c r="B28" s="85" t="s">
        <v>260</v>
      </c>
    </row>
    <row r="29" spans="1:2" x14ac:dyDescent="0.2">
      <c r="A29" s="84" t="s">
        <v>231</v>
      </c>
      <c r="B29" t="s">
        <v>217</v>
      </c>
    </row>
    <row r="30" spans="1:2" x14ac:dyDescent="0.2">
      <c r="A30" s="84" t="s">
        <v>232</v>
      </c>
      <c r="B30" t="s">
        <v>218</v>
      </c>
    </row>
    <row r="31" spans="1:2" ht="38.25" x14ac:dyDescent="0.2">
      <c r="A31" s="84" t="s">
        <v>233</v>
      </c>
      <c r="B31" s="85" t="s">
        <v>261</v>
      </c>
    </row>
    <row r="32" spans="1:2" ht="25.5" x14ac:dyDescent="0.2">
      <c r="A32" s="84" t="s">
        <v>234</v>
      </c>
      <c r="B32" s="85" t="s">
        <v>262</v>
      </c>
    </row>
    <row r="33" spans="1:2" x14ac:dyDescent="0.2">
      <c r="A33" s="84" t="s">
        <v>235</v>
      </c>
      <c r="B33" t="s">
        <v>219</v>
      </c>
    </row>
    <row r="34" spans="1:2" ht="25.5" x14ac:dyDescent="0.2">
      <c r="A34" s="84" t="s">
        <v>236</v>
      </c>
      <c r="B34" s="85" t="s">
        <v>263</v>
      </c>
    </row>
    <row r="35" spans="1:2" ht="25.5" x14ac:dyDescent="0.2">
      <c r="A35" s="84" t="s">
        <v>237</v>
      </c>
      <c r="B35" s="85" t="s">
        <v>264</v>
      </c>
    </row>
    <row r="36" spans="1:2" ht="25.5" x14ac:dyDescent="0.2">
      <c r="A36" s="83">
        <v>10</v>
      </c>
      <c r="B36" s="85" t="s">
        <v>265</v>
      </c>
    </row>
    <row r="37" spans="1:2" x14ac:dyDescent="0.2">
      <c r="A37" s="83">
        <v>11</v>
      </c>
      <c r="B37" t="s">
        <v>220</v>
      </c>
    </row>
    <row r="43" spans="1:2" x14ac:dyDescent="0.2">
      <c r="A43" s="112" t="s">
        <v>270</v>
      </c>
      <c r="B43" s="112"/>
    </row>
    <row r="44" spans="1:2" ht="25.5" x14ac:dyDescent="0.2">
      <c r="A44" s="45" t="s">
        <v>17</v>
      </c>
      <c r="B44" s="85" t="s">
        <v>266</v>
      </c>
    </row>
    <row r="45" spans="1:2" x14ac:dyDescent="0.2">
      <c r="A45" s="45" t="s">
        <v>176</v>
      </c>
      <c r="B45" t="s">
        <v>238</v>
      </c>
    </row>
    <row r="46" spans="1:2" x14ac:dyDescent="0.2">
      <c r="A46" s="45" t="s">
        <v>61</v>
      </c>
      <c r="B46" t="s">
        <v>239</v>
      </c>
    </row>
    <row r="52" spans="1:2" x14ac:dyDescent="0.2">
      <c r="A52" s="112"/>
      <c r="B52" s="112"/>
    </row>
    <row r="53" spans="1:2" x14ac:dyDescent="0.2">
      <c r="A53" s="45"/>
      <c r="B53" s="85"/>
    </row>
    <row r="54" spans="1:2" x14ac:dyDescent="0.2">
      <c r="A54" s="45"/>
      <c r="B54" s="85"/>
    </row>
    <row r="55" spans="1:2" x14ac:dyDescent="0.2">
      <c r="A55" s="45"/>
      <c r="B55" s="85"/>
    </row>
  </sheetData>
  <mergeCells count="5">
    <mergeCell ref="A2:B2"/>
    <mergeCell ref="A16:B16"/>
    <mergeCell ref="A26:B26"/>
    <mergeCell ref="A43:B43"/>
    <mergeCell ref="A52:B5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DR23200</vt:lpstr>
      <vt:lpstr>DR23201</vt:lpstr>
      <vt:lpstr>DR23202</vt:lpstr>
      <vt:lpstr>TABLAS</vt:lpstr>
      <vt:lpstr>'DR23201'!Área_de_impresión</vt:lpstr>
      <vt:lpstr>'DR23202'!Área_de_impresión</vt:lpstr>
      <vt:lpstr>'DR23201'!Títulos_a_imprimir</vt:lpstr>
      <vt:lpstr>'DR23202'!Títulos_a_imprimir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AEAT</cp:lastModifiedBy>
  <cp:lastPrinted>2017-05-17T08:28:27Z</cp:lastPrinted>
  <dcterms:created xsi:type="dcterms:W3CDTF">2003-09-22T11:30:11Z</dcterms:created>
  <dcterms:modified xsi:type="dcterms:W3CDTF">2017-10-04T08:35:32Z</dcterms:modified>
</cp:coreProperties>
</file>