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5\Excel\"/>
    </mc:Choice>
  </mc:AlternateContent>
  <bookViews>
    <workbookView xWindow="0" yWindow="0" windowWidth="28800" windowHeight="11100"/>
  </bookViews>
  <sheets>
    <sheet name="Indice" sheetId="116" r:id="rId1"/>
    <sheet name="CUADRO 0" sheetId="2" r:id="rId2"/>
    <sheet name="CUADRO I" sheetId="120" r:id="rId3"/>
    <sheet name="CUADRO II" sheetId="3" r:id="rId4"/>
    <sheet name="CUADRO III" sheetId="4" r:id="rId5"/>
    <sheet name="CUADRO IV" sheetId="5" r:id="rId6"/>
    <sheet name="CUADRO V" sheetId="6" r:id="rId7"/>
    <sheet name="CUADRO VI" sheetId="7" r:id="rId8"/>
    <sheet name="CUADRO VII" sheetId="8" r:id="rId9"/>
    <sheet name="CUADRO VIII" sheetId="9" r:id="rId10"/>
    <sheet name="CUADRO IX" sheetId="10" r:id="rId11"/>
    <sheet name="CUADRO X" sheetId="11" r:id="rId12"/>
    <sheet name="CUADRO XI" sheetId="12" r:id="rId13"/>
    <sheet name="CUADRO XII" sheetId="13" r:id="rId14"/>
    <sheet name="CUADRO XIII" sheetId="14" r:id="rId15"/>
    <sheet name="CUADRO XIV" sheetId="15" r:id="rId16"/>
    <sheet name="CUADRO XV" sheetId="16" r:id="rId17"/>
    <sheet name="CUADRO XVI" sheetId="121" r:id="rId18"/>
    <sheet name="PARTIDA 001" sheetId="17" r:id="rId19"/>
    <sheet name="PARTIDA 002" sheetId="18" r:id="rId20"/>
    <sheet name="PARTIDA 003" sheetId="19" r:id="rId21"/>
    <sheet name="PARTIDA 004" sheetId="20" r:id="rId22"/>
    <sheet name="PARTIDA 005" sheetId="21" r:id="rId23"/>
    <sheet name="PARTIDA 006" sheetId="22" r:id="rId24"/>
    <sheet name="PARTIDA 007" sheetId="23" r:id="rId25"/>
    <sheet name="PARTIDA 008" sheetId="24" r:id="rId26"/>
    <sheet name="PARTIDA 009" sheetId="25" r:id="rId27"/>
    <sheet name="PARTIDA 010" sheetId="26" r:id="rId28"/>
    <sheet name="PARTIDA 011" sheetId="27" r:id="rId29"/>
    <sheet name="PARTIDA 012" sheetId="28" r:id="rId30"/>
    <sheet name="PARTIDA 013" sheetId="29" r:id="rId31"/>
    <sheet name="PARTIDA 014" sheetId="30" r:id="rId32"/>
    <sheet name="PARTIDA 015" sheetId="31" r:id="rId33"/>
    <sheet name="PARTIDA 016" sheetId="32" r:id="rId34"/>
    <sheet name="PARTIDA 017" sheetId="33" r:id="rId35"/>
    <sheet name="PARTIDA 018" sheetId="34" r:id="rId36"/>
    <sheet name="PARTIDA 019" sheetId="35" r:id="rId37"/>
    <sheet name="PARTIDA 020" sheetId="36" r:id="rId38"/>
    <sheet name="PARTIDA 021" sheetId="37" r:id="rId39"/>
    <sheet name="PARTIDA 022" sheetId="38" r:id="rId40"/>
    <sheet name="PARTIDA 023" sheetId="39" r:id="rId41"/>
    <sheet name="PARTIDA 024" sheetId="40" r:id="rId42"/>
    <sheet name="PARTIDA 025" sheetId="41" r:id="rId43"/>
    <sheet name="PARTIDA 026" sheetId="42" r:id="rId44"/>
    <sheet name="PARTIDA 027" sheetId="43" r:id="rId45"/>
    <sheet name="PARTIDA 028" sheetId="44" r:id="rId46"/>
    <sheet name="PARTIDA 029" sheetId="45" r:id="rId47"/>
    <sheet name="PARTIDA 030" sheetId="46" r:id="rId48"/>
    <sheet name="PARTIDA 031" sheetId="47" r:id="rId49"/>
    <sheet name="PARTIDA 032" sheetId="48" r:id="rId50"/>
    <sheet name="PARTIDA 033" sheetId="49" r:id="rId51"/>
    <sheet name="PARTIDA 034" sheetId="50" r:id="rId52"/>
    <sheet name="PARTIDA 035" sheetId="51" r:id="rId53"/>
    <sheet name="PARTIDA 036" sheetId="52" r:id="rId54"/>
    <sheet name="PARTIDA 037" sheetId="53" r:id="rId55"/>
    <sheet name="PARTIDA 038" sheetId="54" r:id="rId56"/>
    <sheet name="PARTIDA 039" sheetId="122" r:id="rId57"/>
    <sheet name="PARTIDA 040" sheetId="55" r:id="rId58"/>
    <sheet name="PARTIDA 041" sheetId="56" r:id="rId59"/>
    <sheet name="PARTIDA 042" sheetId="57" r:id="rId60"/>
    <sheet name="PARTIDA 043" sheetId="58" r:id="rId61"/>
    <sheet name="PARTIDA 044" sheetId="59" r:id="rId62"/>
    <sheet name="PARTIDA 045" sheetId="60" r:id="rId63"/>
    <sheet name="PARTIDA 046" sheetId="61" r:id="rId64"/>
    <sheet name="PARTIDA 047" sheetId="62" r:id="rId65"/>
    <sheet name="PARTIDA 048" sheetId="123" r:id="rId66"/>
    <sheet name="PARTIDA 049" sheetId="63" r:id="rId67"/>
    <sheet name="PARTIDA 050" sheetId="64" r:id="rId68"/>
    <sheet name="PARTIDA 051" sheetId="124" r:id="rId69"/>
    <sheet name="PARTIDA 052" sheetId="65" r:id="rId70"/>
    <sheet name="PARTIDA 053" sheetId="66" r:id="rId71"/>
    <sheet name="PARTIDA 054" sheetId="68" r:id="rId72"/>
    <sheet name="PARTIDA 055" sheetId="69" r:id="rId73"/>
    <sheet name="PARTIDA 056" sheetId="70" r:id="rId74"/>
    <sheet name="PARTIDA 057" sheetId="71" r:id="rId75"/>
    <sheet name="PARTIDA 058" sheetId="72" r:id="rId76"/>
    <sheet name="PARTIDA 059" sheetId="73" r:id="rId77"/>
    <sheet name="PARTIDA 060" sheetId="74" r:id="rId78"/>
    <sheet name="PARTIDA 061" sheetId="75" r:id="rId79"/>
    <sheet name="PARTIDA 062" sheetId="76" r:id="rId80"/>
    <sheet name="PARTIDA 063" sheetId="77" r:id="rId81"/>
    <sheet name="PARTIDA 064" sheetId="78" r:id="rId82"/>
    <sheet name="PARTIDA 065" sheetId="79" r:id="rId83"/>
    <sheet name="PARTIDA 066" sheetId="80" r:id="rId84"/>
    <sheet name="PARTIDA 067" sheetId="81" r:id="rId85"/>
    <sheet name="PARTIDA 068" sheetId="82" r:id="rId86"/>
    <sheet name="PARTIDA 069" sheetId="83" r:id="rId87"/>
    <sheet name="PARTIDA 070" sheetId="84" r:id="rId88"/>
    <sheet name="PARTIDA 071" sheetId="87" r:id="rId89"/>
    <sheet name="PARTIDA 072" sheetId="88" r:id="rId90"/>
    <sheet name="PARTIDA 073" sheetId="125" r:id="rId91"/>
    <sheet name="PARTIDA 074" sheetId="89" r:id="rId92"/>
    <sheet name="PARTIDA 075" sheetId="90" r:id="rId93"/>
    <sheet name="PARTIDA 076" sheetId="92" r:id="rId94"/>
    <sheet name="PARTIDA 077" sheetId="93" r:id="rId95"/>
    <sheet name="PARTIDA 078" sheetId="94" r:id="rId96"/>
    <sheet name="PARTIDA 079" sheetId="95" r:id="rId97"/>
    <sheet name="PARTIDA 080" sheetId="96" r:id="rId98"/>
    <sheet name="PARTIDA 081" sheetId="126" r:id="rId99"/>
    <sheet name="PARTIDA 082" sheetId="97" r:id="rId100"/>
    <sheet name="PARTIDA 083" sheetId="98" r:id="rId101"/>
    <sheet name="PARTIDA 084" sheetId="99" r:id="rId102"/>
    <sheet name="PARTIDA 085" sheetId="100" r:id="rId103"/>
    <sheet name="PARTIDA 086" sheetId="101" r:id="rId104"/>
    <sheet name="PARTIDA 087" sheetId="102" r:id="rId105"/>
    <sheet name="PARTIDA 088" sheetId="103" r:id="rId106"/>
    <sheet name="PARTIDA 089" sheetId="104" r:id="rId107"/>
    <sheet name="PARTIDA 090" sheetId="105" r:id="rId108"/>
    <sheet name="PARTIDA 091" sheetId="106" r:id="rId109"/>
    <sheet name="PARTIDA 092" sheetId="127" r:id="rId110"/>
    <sheet name="PARTIDA 093" sheetId="107" r:id="rId111"/>
    <sheet name="PARTIDA 094" sheetId="108" r:id="rId112"/>
    <sheet name="PARTIDA 095" sheetId="109" r:id="rId113"/>
    <sheet name="PARTIDA 096" sheetId="110" r:id="rId114"/>
    <sheet name="PARTIDA 097" sheetId="111" r:id="rId115"/>
    <sheet name="PARTIDA 098" sheetId="112" r:id="rId116"/>
    <sheet name="PARTIDA 099" sheetId="113" r:id="rId117"/>
    <sheet name="PARTIDA 100" sheetId="118" r:id="rId118"/>
  </sheets>
  <definedNames>
    <definedName name="_xlnm.Print_Area" localSheetId="1">'CUADRO 0'!$B$2:$H$36</definedName>
    <definedName name="_xlnm.Print_Area" localSheetId="2">'CUADRO I'!$B$2:$H$85</definedName>
    <definedName name="_xlnm.Print_Area" localSheetId="3">'CUADRO II'!$B$2:$H$60</definedName>
    <definedName name="_xlnm.Print_Area" localSheetId="4">'CUADRO III'!$B$2:$H$60</definedName>
    <definedName name="_xlnm.Print_Area" localSheetId="5">'CUADRO IV'!$B$2:$I$25</definedName>
    <definedName name="_xlnm.Print_Area" localSheetId="10">'CUADRO IX'!$B$2:$C$11</definedName>
    <definedName name="_xlnm.Print_Area" localSheetId="6">'CUADRO V'!$B$2:$I$64</definedName>
    <definedName name="_xlnm.Print_Area" localSheetId="7">'CUADRO VI'!$B$2:$G$25</definedName>
    <definedName name="_xlnm.Print_Area" localSheetId="8">'CUADRO VII'!$B$2:$G$64</definedName>
    <definedName name="_xlnm.Print_Area" localSheetId="9">'CUADRO VIII'!$A$2:$G$18</definedName>
    <definedName name="_xlnm.Print_Area" localSheetId="11">'CUADRO X'!$B$2:$F$18</definedName>
    <definedName name="_xlnm.Print_Area" localSheetId="12">'CUADRO XI'!$B$2:$F$18</definedName>
    <definedName name="_xlnm.Print_Area" localSheetId="13">'CUADRO XII'!$B$2:$F$18</definedName>
    <definedName name="_xlnm.Print_Area" localSheetId="14">'CUADRO XIII'!$B$2:$F$18</definedName>
    <definedName name="_xlnm.Print_Area" localSheetId="15">'CUADRO XIV'!$B$2:$F$18</definedName>
    <definedName name="_xlnm.Print_Area" localSheetId="16">'CUADRO XV'!$B$2:$F$29</definedName>
    <definedName name="_xlnm.Print_Area" localSheetId="17">'CUADRO XVI'!$A$2:$N$50</definedName>
    <definedName name="_xlnm.Print_Area" localSheetId="18">'PARTIDA 001'!$B$3:$K$19</definedName>
    <definedName name="_xlnm.Print_Area" localSheetId="19">'PARTIDA 002'!$B$3:$K$19</definedName>
    <definedName name="_xlnm.Print_Area" localSheetId="20">'PARTIDA 003'!$B$3:$K$19</definedName>
    <definedName name="_xlnm.Print_Area" localSheetId="21">'PARTIDA 004'!$B$3:$K$19</definedName>
    <definedName name="_xlnm.Print_Area" localSheetId="22">'PARTIDA 005'!$B$3:$K$19</definedName>
    <definedName name="_xlnm.Print_Area" localSheetId="23">'PARTIDA 006'!$B$3:$K$19</definedName>
    <definedName name="_xlnm.Print_Area" localSheetId="24">'PARTIDA 007'!$B$3:$K$19</definedName>
    <definedName name="_xlnm.Print_Area" localSheetId="25">'PARTIDA 008'!$B$3:$K$19</definedName>
    <definedName name="_xlnm.Print_Area" localSheetId="26">'PARTIDA 009'!$B$3:$K$19</definedName>
    <definedName name="_xlnm.Print_Area" localSheetId="27">'PARTIDA 010'!$B$3:$K$19</definedName>
    <definedName name="_xlnm.Print_Area" localSheetId="28">'PARTIDA 011'!$B$3:$K$19</definedName>
    <definedName name="_xlnm.Print_Area" localSheetId="29">'PARTIDA 012'!$B$3:$K$19</definedName>
    <definedName name="_xlnm.Print_Area" localSheetId="30">'PARTIDA 013'!$B$3:$K$19</definedName>
    <definedName name="_xlnm.Print_Area" localSheetId="31">'PARTIDA 014'!$B$3:$K$19</definedName>
    <definedName name="_xlnm.Print_Area" localSheetId="32">'PARTIDA 015'!$B$3:$K$19</definedName>
    <definedName name="_xlnm.Print_Area" localSheetId="33">'PARTIDA 016'!$B$3:$K$19</definedName>
    <definedName name="_xlnm.Print_Area" localSheetId="34">'PARTIDA 017'!$B$3:$K$19</definedName>
    <definedName name="_xlnm.Print_Area" localSheetId="35">'PARTIDA 018'!$B$3:$K$19</definedName>
    <definedName name="_xlnm.Print_Area" localSheetId="36">'PARTIDA 019'!$B$3:$K$19</definedName>
    <definedName name="_xlnm.Print_Area" localSheetId="37">'PARTIDA 020'!$B$3:$L$19</definedName>
    <definedName name="_xlnm.Print_Area" localSheetId="38">'PARTIDA 021'!$B$3:$K$19</definedName>
    <definedName name="_xlnm.Print_Area" localSheetId="39">'PARTIDA 022'!$B$3:$K$19</definedName>
    <definedName name="_xlnm.Print_Area" localSheetId="40">'PARTIDA 023'!$B$3:$L$19</definedName>
    <definedName name="_xlnm.Print_Area" localSheetId="41">'PARTIDA 024'!$B$3:$L$19</definedName>
    <definedName name="_xlnm.Print_Area" localSheetId="42">'PARTIDA 025'!$A$3:$L$20</definedName>
    <definedName name="_xlnm.Print_Area" localSheetId="43">'PARTIDA 026'!$B$3:$L$19</definedName>
    <definedName name="_xlnm.Print_Area" localSheetId="44">'PARTIDA 027'!$B$3:$K$19</definedName>
    <definedName name="_xlnm.Print_Area" localSheetId="45">'PARTIDA 028'!$B$3:$L$19</definedName>
    <definedName name="_xlnm.Print_Area" localSheetId="46">'PARTIDA 029'!$B$3:$K$19</definedName>
    <definedName name="_xlnm.Print_Area" localSheetId="47">'PARTIDA 030'!$B$3:$K$19</definedName>
    <definedName name="_xlnm.Print_Area" localSheetId="48">'PARTIDA 031'!$B$3:$K$19</definedName>
    <definedName name="_xlnm.Print_Area" localSheetId="49">'PARTIDA 032'!$B$3:$K$19</definedName>
    <definedName name="_xlnm.Print_Area" localSheetId="50">'PARTIDA 033'!$B$3:$K$19</definedName>
    <definedName name="_xlnm.Print_Area" localSheetId="51">'PARTIDA 034'!$B$3:$K$19</definedName>
    <definedName name="_xlnm.Print_Area" localSheetId="52">'PARTIDA 035'!$B$3:$K$19</definedName>
    <definedName name="_xlnm.Print_Area" localSheetId="53">'PARTIDA 036'!$B$3:$K$19</definedName>
    <definedName name="_xlnm.Print_Area" localSheetId="54">'PARTIDA 037'!$B$3:$K$19</definedName>
    <definedName name="_xlnm.Print_Area" localSheetId="55">'PARTIDA 038'!$B$3:$K$19</definedName>
    <definedName name="_xlnm.Print_Area" localSheetId="56">'PARTIDA 039'!$B$3:$K$19</definedName>
    <definedName name="_xlnm.Print_Area" localSheetId="57">'PARTIDA 040'!$B$3:$L$19</definedName>
    <definedName name="_xlnm.Print_Area" localSheetId="58">'PARTIDA 041'!$B$3:$K$19</definedName>
    <definedName name="_xlnm.Print_Area" localSheetId="59">'PARTIDA 042'!$B$3:$K$19</definedName>
    <definedName name="_xlnm.Print_Area" localSheetId="60">'PARTIDA 043'!$B$3:$K$19</definedName>
    <definedName name="_xlnm.Print_Area" localSheetId="61">'PARTIDA 044'!$B$3:$K$19</definedName>
    <definedName name="_xlnm.Print_Area" localSheetId="62">'PARTIDA 045'!$B$3:$L$19</definedName>
    <definedName name="_xlnm.Print_Area" localSheetId="63">'PARTIDA 046'!$B$3:$K$19</definedName>
    <definedName name="_xlnm.Print_Area" localSheetId="64">'PARTIDA 047'!$B$3:$K$19</definedName>
    <definedName name="_xlnm.Print_Area" localSheetId="65">'PARTIDA 048'!$B$3:$K$19</definedName>
    <definedName name="_xlnm.Print_Area" localSheetId="66">'PARTIDA 049'!$B$3:$K$19</definedName>
    <definedName name="_xlnm.Print_Area" localSheetId="67">'PARTIDA 050'!$B$3:$L$19</definedName>
    <definedName name="_xlnm.Print_Area" localSheetId="68">'PARTIDA 051'!$B$3:$L$19</definedName>
    <definedName name="_xlnm.Print_Area" localSheetId="69">'PARTIDA 052'!$B$3:$K$19</definedName>
    <definedName name="_xlnm.Print_Area" localSheetId="70">'PARTIDA 053'!$B$3:$K$19</definedName>
    <definedName name="_xlnm.Print_Area" localSheetId="71">'PARTIDA 054'!$B$3:$K$19</definedName>
    <definedName name="_xlnm.Print_Area" localSheetId="72">'PARTIDA 055'!$B$3:$K$19</definedName>
    <definedName name="_xlnm.Print_Area" localSheetId="73">'PARTIDA 056'!$B$3:$K$19</definedName>
    <definedName name="_xlnm.Print_Area" localSheetId="74">'PARTIDA 057'!$B$3:$K$19</definedName>
    <definedName name="_xlnm.Print_Area" localSheetId="75">'PARTIDA 058'!$B$3:$K$19</definedName>
    <definedName name="_xlnm.Print_Area" localSheetId="76">'PARTIDA 059'!$B$3:$K$19</definedName>
    <definedName name="_xlnm.Print_Area" localSheetId="77">'PARTIDA 060'!$B$3:$K$19</definedName>
    <definedName name="_xlnm.Print_Area" localSheetId="78">'PARTIDA 061'!$B$3:$K$19</definedName>
    <definedName name="_xlnm.Print_Area" localSheetId="79">'PARTIDA 062'!$B$3:$K$19</definedName>
    <definedName name="_xlnm.Print_Area" localSheetId="80">'PARTIDA 063'!$B$3:$K$19</definedName>
    <definedName name="_xlnm.Print_Area" localSheetId="81">'PARTIDA 064'!$B$3:$K$19</definedName>
    <definedName name="_xlnm.Print_Area" localSheetId="82">'PARTIDA 065'!$B$3:$K$19</definedName>
    <definedName name="_xlnm.Print_Area" localSheetId="83">'PARTIDA 066'!$B$3:$K$19</definedName>
    <definedName name="_xlnm.Print_Area" localSheetId="84">'PARTIDA 067'!$B$3:$K$19</definedName>
    <definedName name="_xlnm.Print_Area" localSheetId="85">'PARTIDA 068'!$B$3:$K$19</definedName>
    <definedName name="_xlnm.Print_Area" localSheetId="86">'PARTIDA 069'!$B$3:$K$19</definedName>
    <definedName name="_xlnm.Print_Area" localSheetId="87">'PARTIDA 070'!$B$3:$K$19</definedName>
    <definedName name="_xlnm.Print_Area" localSheetId="88">'PARTIDA 071'!$B$3:$K$19</definedName>
    <definedName name="_xlnm.Print_Area" localSheetId="89">'PARTIDA 072'!$B$3:$K$19</definedName>
    <definedName name="_xlnm.Print_Area" localSheetId="90">'PARTIDA 073'!$B$3:$K$19</definedName>
    <definedName name="_xlnm.Print_Area" localSheetId="91">'PARTIDA 074'!$B$3:$K$19</definedName>
    <definedName name="_xlnm.Print_Area" localSheetId="92">'PARTIDA 075'!$B$3:$K$19</definedName>
    <definedName name="_xlnm.Print_Area" localSheetId="93">'PARTIDA 076'!$B$3:$K$19</definedName>
    <definedName name="_xlnm.Print_Area" localSheetId="94">'PARTIDA 077'!$B$3:$K$19</definedName>
    <definedName name="_xlnm.Print_Area" localSheetId="95">'PARTIDA 078'!$B$3:$K$19</definedName>
    <definedName name="_xlnm.Print_Area" localSheetId="96">'PARTIDA 079'!$B$3:$K$19</definedName>
    <definedName name="_xlnm.Print_Area" localSheetId="97">'PARTIDA 080'!$B$3:$K$19</definedName>
    <definedName name="_xlnm.Print_Area" localSheetId="98">'PARTIDA 081'!$B$3:$K$19</definedName>
    <definedName name="_xlnm.Print_Area" localSheetId="99">'PARTIDA 082'!$B$3:$K$19</definedName>
    <definedName name="_xlnm.Print_Area" localSheetId="100">'PARTIDA 083'!$B$3:$K$19</definedName>
    <definedName name="_xlnm.Print_Area" localSheetId="101">'PARTIDA 084'!$B$3:$K$19</definedName>
    <definedName name="_xlnm.Print_Area" localSheetId="102">'PARTIDA 085'!$B$3:$K$19</definedName>
    <definedName name="_xlnm.Print_Area" localSheetId="103">'PARTIDA 086'!$B$3:$K$19</definedName>
    <definedName name="_xlnm.Print_Area" localSheetId="104">'PARTIDA 087'!$B$3:$K$19</definedName>
    <definedName name="_xlnm.Print_Area" localSheetId="105">'PARTIDA 088'!$B$3:$K$19</definedName>
    <definedName name="_xlnm.Print_Area" localSheetId="106">'PARTIDA 089'!$B$3:$K$19</definedName>
    <definedName name="_xlnm.Print_Area" localSheetId="107">'PARTIDA 090'!$B$3:$K$19</definedName>
    <definedName name="_xlnm.Print_Area" localSheetId="108">'PARTIDA 091'!$B$3:$K$19</definedName>
    <definedName name="_xlnm.Print_Area" localSheetId="109">'PARTIDA 092'!$B$3:$K$19</definedName>
    <definedName name="_xlnm.Print_Area" localSheetId="110">'PARTIDA 093'!$B$3:$K$19</definedName>
    <definedName name="_xlnm.Print_Area" localSheetId="111">'PARTIDA 094'!$B$3:$K$19</definedName>
    <definedName name="_xlnm.Print_Area" localSheetId="112">'PARTIDA 095'!$B$3:$K$19</definedName>
    <definedName name="_xlnm.Print_Area" localSheetId="113">'PARTIDA 096'!$B$3:$K$19</definedName>
    <definedName name="_xlnm.Print_Area" localSheetId="114">'PARTIDA 097'!$B$3:$K$19</definedName>
    <definedName name="_xlnm.Print_Area" localSheetId="115">'PARTIDA 098'!$B$3:$K$19</definedName>
    <definedName name="_xlnm.Print_Area" localSheetId="116">'PARTIDA 099'!$B$3:$K$19</definedName>
    <definedName name="_xlnm.Print_Area" localSheetId="117">'PARTIDA 100'!$B$3:$K$19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18" l="1"/>
  <c r="F19" i="118"/>
  <c r="I19" i="113"/>
  <c r="F19" i="113"/>
  <c r="I19" i="112"/>
  <c r="F19" i="112"/>
  <c r="I19" i="111" l="1"/>
  <c r="F19" i="111"/>
  <c r="I19" i="110" l="1"/>
  <c r="F19" i="110"/>
  <c r="I19" i="109"/>
  <c r="F19" i="109"/>
  <c r="I19" i="108"/>
  <c r="F19" i="108"/>
  <c r="I19" i="107"/>
  <c r="F19" i="107"/>
  <c r="I19" i="127"/>
  <c r="F19" i="127"/>
  <c r="I19" i="106"/>
  <c r="F19" i="106"/>
  <c r="I19" i="105"/>
  <c r="F19" i="105"/>
  <c r="I19" i="104"/>
  <c r="F19" i="104"/>
  <c r="I19" i="103"/>
  <c r="F19" i="103"/>
  <c r="I19" i="102" l="1"/>
  <c r="F19" i="102"/>
  <c r="I19" i="101" l="1"/>
  <c r="F19" i="101"/>
  <c r="I19" i="100"/>
  <c r="F19" i="100"/>
  <c r="I19" i="99" l="1"/>
  <c r="F19" i="99"/>
  <c r="I19" i="98"/>
  <c r="F19" i="98"/>
  <c r="I19" i="97"/>
  <c r="F19" i="97"/>
  <c r="I19" i="126"/>
  <c r="F19" i="126"/>
  <c r="I19" i="96"/>
  <c r="F19" i="96"/>
  <c r="I19" i="95"/>
  <c r="F19" i="95"/>
  <c r="I19" i="94" l="1"/>
  <c r="F19" i="94"/>
  <c r="I19" i="93"/>
  <c r="F19" i="93"/>
  <c r="I19" i="92"/>
  <c r="F19" i="92"/>
  <c r="I19" i="90"/>
  <c r="F19" i="90"/>
  <c r="I19" i="89"/>
  <c r="F19" i="89"/>
  <c r="I19" i="125"/>
  <c r="F19" i="125"/>
  <c r="I19" i="88"/>
  <c r="F19" i="88"/>
  <c r="I19" i="87"/>
  <c r="F19" i="87"/>
  <c r="I19" i="84"/>
  <c r="F19" i="84"/>
  <c r="I19" i="83" l="1"/>
  <c r="F19" i="83"/>
  <c r="I19" i="82"/>
  <c r="F19" i="82"/>
  <c r="I19" i="81"/>
  <c r="F19" i="81"/>
  <c r="I19" i="80"/>
  <c r="F19" i="80"/>
  <c r="I19" i="79"/>
  <c r="F19" i="79"/>
  <c r="I19" i="78"/>
  <c r="F19" i="78"/>
  <c r="I19" i="77"/>
  <c r="F19" i="77"/>
  <c r="I19" i="76"/>
  <c r="F19" i="76"/>
  <c r="I19" i="75"/>
  <c r="F19" i="75"/>
  <c r="I19" i="74"/>
  <c r="F19" i="74"/>
  <c r="I19" i="72"/>
  <c r="F19" i="72"/>
  <c r="I19" i="71"/>
  <c r="F19" i="71"/>
  <c r="I19" i="70"/>
  <c r="F19" i="70"/>
  <c r="I19" i="69"/>
  <c r="F19" i="69"/>
  <c r="I19" i="68" l="1"/>
  <c r="F19" i="68"/>
  <c r="I19" i="66"/>
  <c r="F19" i="66"/>
  <c r="I19" i="65"/>
  <c r="F19" i="65"/>
  <c r="I19" i="124"/>
  <c r="F19" i="124"/>
  <c r="I19" i="64"/>
  <c r="F19" i="64"/>
  <c r="I19" i="63"/>
  <c r="F19" i="63"/>
  <c r="I19" i="123"/>
  <c r="F19" i="123"/>
  <c r="I19" i="62"/>
  <c r="F19" i="62"/>
  <c r="I19" i="61"/>
  <c r="F19" i="61"/>
  <c r="I19" i="60" l="1"/>
  <c r="F19" i="60"/>
  <c r="I19" i="59"/>
  <c r="F19" i="59"/>
  <c r="I19" i="58" l="1"/>
  <c r="F19" i="58"/>
  <c r="I19" i="57" l="1"/>
  <c r="F19" i="57"/>
  <c r="I19" i="56"/>
  <c r="F19" i="56"/>
  <c r="I19" i="55"/>
  <c r="F19" i="55"/>
  <c r="I19" i="122" l="1"/>
  <c r="F19" i="122"/>
  <c r="I19" i="54"/>
  <c r="F19" i="54"/>
  <c r="I19" i="53"/>
  <c r="F19" i="53"/>
  <c r="I19" i="52"/>
  <c r="F19" i="52"/>
  <c r="I19" i="51"/>
  <c r="F19" i="51"/>
  <c r="F19" i="50"/>
  <c r="I19" i="50" l="1"/>
</calcChain>
</file>

<file path=xl/sharedStrings.xml><?xml version="1.0" encoding="utf-8"?>
<sst xmlns="http://schemas.openxmlformats.org/spreadsheetml/2006/main" count="3622" uniqueCount="555">
  <si>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</si>
  <si>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</si>
  <si>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</si>
  <si>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</si>
  <si>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</si>
  <si>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</si>
  <si>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</si>
  <si>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</si>
  <si>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</si>
  <si>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</si>
  <si>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</si>
  <si>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</si>
  <si>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</si>
  <si>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</si>
  <si>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</si>
  <si>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</si>
  <si>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</si>
  <si>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</si>
  <si>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</si>
  <si>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</si>
  <si>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</si>
  <si>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</si>
  <si>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</si>
  <si>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</si>
  <si>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</si>
  <si>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</si>
  <si>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</si>
  <si>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</si>
  <si>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</si>
  <si>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</si>
  <si>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</si>
  <si>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</si>
  <si>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</si>
  <si>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- MEDIAS EN PESETAS: REFERIDAS AL TOTAL DE LIQUIDACIONES.</t>
  </si>
  <si>
    <t>(*) VALORES MEDIOS RESPECTO A LOS QUE INGRESAN O SOLICITAN DEVOLUCION RESPECTIVAMENTE</t>
  </si>
  <si>
    <t>- IMPORTES DE TOTALES EN MILLONES DE PESETAS Y MEDIAS EN PESETAS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</si>
  <si>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</si>
  <si>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</si>
  <si>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</si>
  <si>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</si>
  <si>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</si>
  <si>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</si>
  <si>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</si>
  <si>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</si>
  <si>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</si>
  <si>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</si>
  <si>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</si>
  <si>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</si>
  <si>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</si>
  <si>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-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</si>
  <si>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</si>
  <si>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</si>
  <si>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</si>
  <si>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</si>
  <si>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</si>
  <si>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</si>
  <si>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</si>
  <si>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</si>
  <si>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</si>
  <si>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</si>
  <si>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</si>
  <si>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</si>
  <si>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</si>
  <si>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</si>
  <si>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</si>
  <si>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</si>
  <si>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</si>
  <si>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 xml:space="preserve">ILLES BALEARS 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</si>
  <si>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</si>
  <si>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</si>
  <si>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</si>
  <si>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</si>
  <si>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</si>
  <si>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</si>
  <si>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</si>
  <si>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</si>
  <si>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</si>
  <si>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</si>
  <si>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</si>
  <si>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</si>
  <si>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</si>
  <si>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</si>
  <si>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</si>
  <si>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</si>
  <si>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</si>
  <si>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</si>
  <si>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</si>
  <si>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</si>
  <si>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</si>
  <si>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</si>
  <si>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</si>
  <si>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</si>
  <si>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</si>
  <si>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</si>
  <si>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</si>
  <si>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</si>
  <si>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</si>
  <si>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</si>
  <si>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</si>
  <si>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</si>
  <si>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</si>
  <si>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PALMAS (LAS )</t>
  </si>
  <si>
    <t>PALENCIA</t>
  </si>
  <si>
    <t>OVIEDO</t>
  </si>
  <si>
    <t>OURENSE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</si>
  <si>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</si>
  <si>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</si>
  <si>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</si>
  <si>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</si>
  <si>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</si>
  <si>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</si>
  <si>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</si>
  <si>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</si>
  <si>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</si>
  <si>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</si>
  <si>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</si>
  <si>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</si>
  <si>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</si>
  <si>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A CORUÑA</t>
  </si>
  <si>
    <t>CORDOBA</t>
  </si>
  <si>
    <t>CIUDAD REAL</t>
  </si>
  <si>
    <t>CASTELLON</t>
  </si>
  <si>
    <t>CADIZ</t>
  </si>
  <si>
    <t>CACERES</t>
  </si>
  <si>
    <t>BURGOS</t>
  </si>
  <si>
    <t>BARCELONA</t>
  </si>
  <si>
    <t>ILLES BALEARS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</si>
  <si>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</si>
  <si>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</si>
  <si>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</si>
  <si>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</si>
  <si>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</si>
  <si>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</si>
  <si>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</si>
  <si>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</si>
  <si>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</si>
  <si>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</si>
  <si>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</si>
  <si>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DISTRIBUCIÓN POR DELEGACIONES ESPECIALES. DECLARANTES</t>
  </si>
  <si>
    <t>CUADRO VI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</si>
  <si>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</si>
  <si>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</si>
  <si>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</si>
  <si>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</si>
  <si>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</si>
  <si>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</si>
  <si>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</si>
  <si>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</si>
  <si>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</si>
  <si>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</si>
  <si>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</si>
  <si>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</si>
  <si>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</si>
  <si>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</si>
  <si>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</si>
  <si>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</si>
  <si>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</si>
  <si>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</si>
  <si>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</si>
  <si>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</si>
  <si>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</si>
  <si>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</si>
  <si>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</si>
  <si>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</si>
  <si>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</si>
  <si>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</si>
  <si>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</si>
  <si>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</si>
  <si>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</si>
  <si>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</si>
  <si>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r>
      <t>(E)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(P)</t>
    </r>
  </si>
  <si>
    <r>
      <t xml:space="preserve">PROFESIONALES </t>
    </r>
    <r>
      <rPr>
        <sz val="11"/>
        <color rgb="FF3D3D3D"/>
        <rFont val="Verdana"/>
        <family val="2"/>
      </rPr>
      <t>(P)</t>
    </r>
  </si>
  <si>
    <r>
      <t xml:space="preserve">EMPRESARIOS </t>
    </r>
    <r>
      <rPr>
        <sz val="11"/>
        <color rgb="FF3D3D3D"/>
        <rFont val="Verdana"/>
        <family val="2"/>
      </rPr>
      <t>(E)</t>
    </r>
  </si>
  <si>
    <t>IMPORTE (P)</t>
  </si>
  <si>
    <t>IMPORTE (E)</t>
  </si>
  <si>
    <t>NUMERO DE DECLARACIONES</t>
  </si>
  <si>
    <t>ESTIMACIÓN</t>
  </si>
  <si>
    <t>ESTADÍSTICA DE RENDIMIENTOS EMPRESARIALES Y PROFESIONALES</t>
  </si>
  <si>
    <r>
      <t>(D)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(C)</t>
    </r>
  </si>
  <si>
    <r>
      <t xml:space="preserve">COEFICIENTES </t>
    </r>
    <r>
      <rPr>
        <sz val="11"/>
        <color rgb="FF3D3D3D"/>
        <rFont val="Verdana"/>
        <family val="2"/>
      </rPr>
      <t>(C)</t>
    </r>
  </si>
  <si>
    <r>
      <t xml:space="preserve">DIRECTA </t>
    </r>
    <r>
      <rPr>
        <sz val="11"/>
        <color rgb="FF3D3D3D"/>
        <rFont val="Verdana"/>
        <family val="2"/>
      </rPr>
      <t>(D)</t>
    </r>
  </si>
  <si>
    <t>IMPORTE (C)</t>
  </si>
  <si>
    <t>IMPORTE (D)</t>
  </si>
  <si>
    <t>ESTADÍSTICA DE RENDIMIENTOS PROFESIONALES</t>
  </si>
  <si>
    <r>
      <t xml:space="preserve">(D)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(C) Y </t>
    </r>
    <r>
      <rPr>
        <sz val="11"/>
        <color rgb="FF2A2A2A"/>
        <rFont val="Verdana"/>
        <family val="2"/>
      </rPr>
      <t>(M)</t>
    </r>
  </si>
  <si>
    <t>(C) Y (M)</t>
  </si>
  <si>
    <r>
      <t>(D)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(M)</t>
    </r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</si>
  <si>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</si>
  <si>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</si>
  <si>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</si>
  <si>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</si>
  <si>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</si>
  <si>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</si>
  <si>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</si>
  <si>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</si>
  <si>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</si>
  <si>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</si>
  <si>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</si>
  <si>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</si>
  <si>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</si>
  <si>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</si>
  <si>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004 CONTRIBUCIONES IMPUTADAS POR PROMO. DE PLANES DE PENSIONES</t>
  </si>
  <si>
    <t>PARTIDA: 005 RENDIMIENTOS NETOS DEL TRABAJO</t>
  </si>
  <si>
    <t>PARTIDA: 012 INGRESOS DEL CAPITAL MOBILIARIO SUJETOS A RETENCION</t>
  </si>
  <si>
    <t>PARTIDA: 013 INGRESOS DEL CAPITAL MOBILIARIO DE LETRAS DEL TESORO Y OTROS RENDIMIENTOS</t>
  </si>
  <si>
    <t>PARTIDA: 014 GASTOS DEL CAPITAL MOBILIARIO DE LETRAS DEL TESORO Y OTROS RENDIMIENTOS</t>
  </si>
  <si>
    <t>PARTIDA: 015 GASTOS REDUCCION LEGAL DEL CAPITAL MOBILIARIO</t>
  </si>
  <si>
    <t>PARTIDA: 016 RENDIMIENTOS NETOS DEL CAPITAL MOBILIARIO</t>
  </si>
  <si>
    <t xml:space="preserve">PARTIDA: 096 PAGOS FRACCIONADOS ACTIVIDADES EMPRESARIALES Y PROFESIONALES
</t>
  </si>
  <si>
    <t xml:space="preserve">PARTIDA: 098 CUOTA DIFERENCIAL POR I.R.P.F.
</t>
  </si>
  <si>
    <t xml:space="preserve">PARTIDA: 099 CUOTA DIFERENCIAL POR I.R.P.F.  NEGATIVA (A DEVOLVER)
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</si>
  <si>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</si>
  <si>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</si>
  <si>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</si>
  <si>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</si>
  <si>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</si>
  <si>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</si>
  <si>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</si>
  <si>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</si>
  <si>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</si>
  <si>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</si>
  <si>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</si>
  <si>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</si>
  <si>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</si>
  <si>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</si>
  <si>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RENDIMIENTOS EMPRESARIALES Y PROFESIONAELS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</si>
  <si>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</si>
  <si>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</si>
  <si>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</si>
  <si>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</si>
  <si>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</si>
  <si>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</si>
  <si>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</si>
  <si>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</si>
  <si>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</si>
  <si>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</si>
  <si>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</si>
  <si>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</si>
  <si>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</si>
  <si>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</si>
  <si>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</si>
  <si>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</si>
  <si>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</si>
  <si>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</si>
  <si>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</si>
  <si>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</si>
  <si>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</si>
  <si>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</si>
  <si>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</si>
  <si>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</si>
  <si>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</si>
  <si>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</si>
  <si>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</si>
  <si>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</si>
  <si>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</si>
  <si>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</si>
  <si>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</si>
  <si>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</si>
  <si>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</si>
  <si>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</si>
  <si>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</si>
  <si>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</si>
  <si>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</si>
  <si>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</si>
  <si>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</si>
  <si>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041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</si>
  <si>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</si>
  <si>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</si>
  <si>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</si>
  <si>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</si>
  <si>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</si>
  <si>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</si>
  <si>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</si>
  <si>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</si>
  <si>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</si>
  <si>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</si>
  <si>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</si>
  <si>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</si>
  <si>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</si>
  <si>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</si>
  <si>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</si>
  <si>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</si>
  <si>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</si>
  <si>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</si>
  <si>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</si>
  <si>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</si>
  <si>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</si>
  <si>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</si>
  <si>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</si>
  <si>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</si>
  <si>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</si>
  <si>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</si>
  <si>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</si>
  <si>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</si>
  <si>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</si>
  <si>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</si>
  <si>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</si>
  <si>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</si>
  <si>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</si>
  <si>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</si>
  <si>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</si>
  <si>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</si>
  <si>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</si>
  <si>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</si>
  <si>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</si>
  <si>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</si>
  <si>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</si>
  <si>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</si>
  <si>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</si>
  <si>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</si>
  <si>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</si>
  <si>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</si>
  <si>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</si>
  <si>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</si>
  <si>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</si>
  <si>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</si>
  <si>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</si>
  <si>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</si>
  <si>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</si>
  <si>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</si>
  <si>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</si>
  <si>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</si>
  <si>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</si>
  <si>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GASTOS DEL TRABAJO</t>
  </si>
  <si>
    <t>CONTRIBUCIONES IMPUTADAS POR PROMO. DE PLANES DE PENSIONES</t>
  </si>
  <si>
    <t>PARTIDA: 100 CUOTA DIFERENCIAL POR I.R.P.F. POSITIVA</t>
  </si>
  <si>
    <t>PARTIDA 100</t>
  </si>
  <si>
    <t>RENDIMIENTOS NETOS DEL TRABAJO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</si>
  <si>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</si>
  <si>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</si>
  <si>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</si>
  <si>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</si>
  <si>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</si>
  <si>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BASE IMPONIBLE REGULAR</t>
  </si>
  <si>
    <t>APORTACIONES A PLANES DE PENSIONES</t>
  </si>
  <si>
    <t>BASE LIQUIDABLE REGULAR SUJETA A GRAVAMEN</t>
  </si>
  <si>
    <t>INDICE</t>
  </si>
  <si>
    <t>DEDUCCION POR DESCENDIENTES SOLTEROS QUE CONVIVAN</t>
  </si>
  <si>
    <t>DEDUCCION POR ASCENDIENTES DE EDAD INFERIOR A 75 AÑOS</t>
  </si>
  <si>
    <t>DEDUCCION POR ASCENDIENTES DE 75 O MAS AÑOS DE EDAD</t>
  </si>
  <si>
    <t>DEDUCCION POR SUJETOS PASIVOS DE 65 O MAS AÑOS DE EDAD</t>
  </si>
  <si>
    <t>DEDUCCION POR INVIDENTES, MUTILADOS O INVALIDOS</t>
  </si>
  <si>
    <t>DEDUCCION POR GASTOS DE ENFERMEDAD</t>
  </si>
  <si>
    <t>DEDUCCION POR ALQUILER DE VIVIENDA HABITUAL</t>
  </si>
  <si>
    <t>DEDUCCION POR GASTOS DE CUSTODIA DE HIJOS MENORES DE 3 AÑOS</t>
  </si>
  <si>
    <t>DEDUCCION POR PRIMAS DE SEGUROS DE VIDA</t>
  </si>
  <si>
    <t>DEDUCCION POR INVERSIONES O GASTOS EN BIENES DE INTERES CULTURAL</t>
  </si>
  <si>
    <t>DEDUCCION POR INVERSIONES EMPRESARIALES REG.GRAL. LEYES PRESUP.</t>
  </si>
  <si>
    <t>DEDUCCION DIVIDENDOS PERCIBIDOS DE SOCIEDADES</t>
  </si>
  <si>
    <t>DEDUCCION POR RENDIMIENTOS NETOS DEL TRABAJO DEPENDIENTE</t>
  </si>
  <si>
    <t>SUMA DE DEDUCCIONES</t>
  </si>
  <si>
    <t>DEDUCCION POR DOBLE IMP. INTER.(RENTAS OBTENIDAS Y GRAVADAS EN EL EXTRANJERO)</t>
  </si>
  <si>
    <t>INCREMENTO POR PERDIDA DEL DERECHO A DEDUC.DE EJER. ANTERIOR (DEDUC. INDEBIDAS)</t>
  </si>
  <si>
    <t>CUOTA RESULTANTE DE AUTOLIQUIDACION</t>
  </si>
  <si>
    <t>RETENCIONES POR RENDIMIENTOS DEL TRABAJO</t>
  </si>
  <si>
    <t>INGRESOS A CUENTA POR RENDIMIENTOS DE TRABAJO</t>
  </si>
  <si>
    <t>RETENCIONES E INGRE. A CUENTA POR RENDIMIENTO DEL CAPITAL MOBILIARIO</t>
  </si>
  <si>
    <t>PAGOS FRACCIONADOS ACTIVIDADES EMPRESARIALES Y PROFESIONALES</t>
  </si>
  <si>
    <t>CUOTA DIFERENCIAL POR I.R.P.F.</t>
  </si>
  <si>
    <t>CUOTA DIFERENCIAL POR I.R.P.F.  NEGATIVA (A DEVOLVER)</t>
  </si>
  <si>
    <t>CUOTA DIFERENCIAL POR I.R.P.F. POSITIVA</t>
  </si>
  <si>
    <t>PARTIDA: 017 INGRESOS DE ACTIVIDADES PROFESIONALES ESTIMACION DIRECTA</t>
  </si>
  <si>
    <t>PARTIDA: 018 RENDIMIENTOS DE ACTIVIDADES PROFESIONALES ESTIMACION DIRECTA</t>
  </si>
  <si>
    <t>PARTIDA: 019 INGRESOS DE ACTIVIDADES PROFESIONALES ESTlMAClON OBJETIVA POR COEFICIENTE</t>
  </si>
  <si>
    <t>PARTIDA: 020 RENDIMIENTOS DE ACTIVIDADES PROFESIONALES ESTIMACION OBJETIVA POR COEFICIENTE</t>
  </si>
  <si>
    <t>PARTIDA: 022 RENDIMIENTOS DE ACTIVIDADES EMPRESARIALES ESTIMACION DIRECTA</t>
  </si>
  <si>
    <t>PARTIDA: 021 INGRESOS DE ACTIVIDADES EMPRESARIALES ESTIMACION DIRECTA</t>
  </si>
  <si>
    <t>EJERC 1994</t>
  </si>
  <si>
    <t>IMPORTE TOT</t>
  </si>
  <si>
    <t>IMP. MEDIO</t>
  </si>
  <si>
    <t>R NET TRABAJO</t>
  </si>
  <si>
    <t>R NET IMB URB NO ARR</t>
  </si>
  <si>
    <t>R NET IMB URB</t>
  </si>
  <si>
    <t>R NET CAP MOB</t>
  </si>
  <si>
    <t>R NET PROF E D</t>
  </si>
  <si>
    <t>R NET PROF EOC</t>
  </si>
  <si>
    <t>R NET EMP ED</t>
  </si>
  <si>
    <t>R NET EMP EOC</t>
  </si>
  <si>
    <t>R NET EMP EOM</t>
  </si>
  <si>
    <t>DED. DESCENCIENTES</t>
  </si>
  <si>
    <t>DED. ASC &lt; 75 A/OS</t>
  </si>
  <si>
    <t>DED. ASC &gt; 75 A/OS</t>
  </si>
  <si>
    <t>DED. SP &gt; 65 A/OS</t>
  </si>
  <si>
    <t>DED. INVIDENT, MUT</t>
  </si>
  <si>
    <t>DED. G. ENFERMEDAD</t>
  </si>
  <si>
    <t>DED. ALQ VIVIENDA</t>
  </si>
  <si>
    <t>DED. CUST HIJOS MEN.</t>
  </si>
  <si>
    <t>DED. SEG VIDA</t>
  </si>
  <si>
    <t>DED. ADQ VIVIENDA</t>
  </si>
  <si>
    <t>DED. CTA VIVIENDA</t>
  </si>
  <si>
    <t>DED. RTOS TRABAJO</t>
  </si>
  <si>
    <t>RET CAP MOBILIARIO</t>
  </si>
  <si>
    <t>RET PROFESIONALES</t>
  </si>
  <si>
    <t>PAG. FRACCIONADOS</t>
  </si>
  <si>
    <t>TOT RET Y P. FRACC</t>
  </si>
  <si>
    <t>A INGRESAR</t>
  </si>
  <si>
    <t>A DEVOLVER</t>
  </si>
  <si>
    <t>CUADRO 0</t>
  </si>
  <si>
    <t>- DECLARANTES EN MILES</t>
  </si>
  <si>
    <t>COMPARATIVA CON AÑO ANTERIOR POR IMPORTES TOTALES, DECLARANTES E IMPORTE MEDIO</t>
  </si>
  <si>
    <t>ESTADÍSTICA IRPF 1995</t>
  </si>
  <si>
    <t>PARTIDA: 006 INGRESOS DE INMUEBLES URBANOS, EXCEPTO ARRENDADOS O SUBARRENDADOS</t>
  </si>
  <si>
    <t>INGRESOS DE INMUEBLES URBANOS, EXCEPTO ARRENDADOS O SUBARRENDADOS</t>
  </si>
  <si>
    <t>PARTIDA: 007 GASTOS DE INMUEBLES URBANOS. EXCEPTO ARRENDADOS O SUBARRENDADOS</t>
  </si>
  <si>
    <t>PARTIDA: 008 RENDIMIENTOS DE INMUEBLES URBANOS, EXCEPTO ARRENDADOS O SUBARRENDADOS</t>
  </si>
  <si>
    <t xml:space="preserve">PARTIDA: 009 INGRESOS DE INMUEBLES URBANOS Y RUSTICOS ARRENDADOS O SUBARRENDADOS
</t>
  </si>
  <si>
    <t>PARTIDA: 011 RENDIMIENTOS DE INMUEBLES URBANOS Y RUSTICOS ARRENDADOS O SUBARRENDADOS</t>
  </si>
  <si>
    <t>GASTOS DE INMUEBLES URBANOS. EXCEPTO ARRENDADOS O SUBARRENDADOS</t>
  </si>
  <si>
    <t>RENDIMIENTOS DE INMUEBLES URBANOS, EXCEPTO ARRENDADOS O SUBARRENDADOS</t>
  </si>
  <si>
    <t>INGRESOS DE INMUEBLES URBANOS Y RUSTICOS ARRENDADOS O SUBARRENDADOS</t>
  </si>
  <si>
    <t>GASTOS DE INMUEBLES URBANOS Y RUSTICOS ARRENDADOS O SUBARRENDADOS</t>
  </si>
  <si>
    <t>RENDIMIENTOS DE INMUEBLES URBANOS Y RUSTICOS ARRENDADOS O SUBARRENDADOS</t>
  </si>
  <si>
    <t>PARTIDA: 010 GASTOS DE INMUEBLES URBANOS Y RUSTICOS ARRENDADOS O SUBARRENDADOS</t>
  </si>
  <si>
    <t>PARTIDA: 023 INGRESOS DE ACTIVIDADES EMPRESARIALES ESTIMACION OBJETIVA POR COEFICIENTE</t>
  </si>
  <si>
    <t>INGRESOS DE ACTIVIDADES EMPRESARIALES ESTIMACION OBJETIVA POR COEFICIENTE</t>
  </si>
  <si>
    <t xml:space="preserve">RENDIMIENTOS DE ACTIVIDADES EMPRESARIALES ESTIMACION DIRECTA </t>
  </si>
  <si>
    <t>INGRESOS DE ACTIVIDADES PROFESIONALES ESTIMACION DIRECTA</t>
  </si>
  <si>
    <t>RENDIMIENTOS DE ACTIVIDADES PROFESIONALES ESTIMACION DIRECTA</t>
  </si>
  <si>
    <t>INGRESOS DE ACTIVIDADES PROFESIONALES ESTlMAClON OBJETIVA POR COEFICIENTE</t>
  </si>
  <si>
    <t>RENDIMIENTOS DE ACTIVIDADES PROFESIONALES ESTIMACION OBJETIVA POR COEFICIENTE</t>
  </si>
  <si>
    <t>INGRESOS DE ACTIVIDADES EMPRESARIALES ESTIMACION DIRECTA</t>
  </si>
  <si>
    <t>RENDIMIENTOS DE ACTIVIDADES EMPRESARIALES ESTIMACION OBJETIVA POR COEFICIENTE</t>
  </si>
  <si>
    <t xml:space="preserve">PARTIDA: 024 RENDIMIENTOS DE ACTIVIDADES EMPRESARIALES ESTIMACION OBJETIVA POR COEFICIENTE
</t>
  </si>
  <si>
    <t xml:space="preserve">PARTIDA: 025 RENDIMIENTOS ACTIVIDADES EMPRE. EN ESTIM. OBJ. SIGNOS, INDICES O MOD. (EXCEPTO AG. GA.)
</t>
  </si>
  <si>
    <t>RENDIMIENTOS ACTIVIDADES EMPRE. EN ESTIM. OBJ. SIGNOS, INDICES O MOD. (EXCEPTO AG. GA.)</t>
  </si>
  <si>
    <t>RENDIMIENTOS ACTIVIDADES EMPRE. EN ESTIM. OBJ. SIGNOS, INDICES O MOD. (ACT AG. Y GA.)</t>
  </si>
  <si>
    <t>PARTIDA: 026 RENDIMIENTOS ACTIVIDADES EMPRE. EN ESTIM. OBJ. SIGNOS, INDICES O MOD. (ACT AG. Y GA.)</t>
  </si>
  <si>
    <t>PARTIDA: 028 RENDIMIENTOS NETOS IRREGULARES TOTAL DE COCIENTES</t>
  </si>
  <si>
    <t>RENDIMIENTOS NETOS IRREGULARES TOTAL DE COCIENTES</t>
  </si>
  <si>
    <t>EJERC 1995</t>
  </si>
  <si>
    <t>CON AGRI EOM</t>
  </si>
  <si>
    <t>IRPF 1995 CUADRO GENERAL</t>
  </si>
  <si>
    <t>% VARIAC. 94-95</t>
  </si>
  <si>
    <t>CUADRO XVI</t>
  </si>
  <si>
    <t>DISTRIBUCIÓN POR TRAMOS DE BASE IMPONIBLE DE CONTRIBUYENTES CON IGUAL TRIBUTACIÓN EN AMBOS EJERCICIOS</t>
  </si>
  <si>
    <t>IRPF 94</t>
  </si>
  <si>
    <t xml:space="preserve">   IRPF 95</t>
  </si>
  <si>
    <t>PORCENTAJES SOBRE 1995</t>
  </si>
  <si>
    <t>PORCENTAJES SOBRE 1994</t>
  </si>
  <si>
    <t xml:space="preserve">PARTIDA: 029 INCENTIVOS FISCALES A LA PARTICIPACIÓN PRIVADA EN ACTIV. DE  INTERÉS GENERAL
</t>
  </si>
  <si>
    <t>INCENTIVOS FISCALES A LA PARTICIPACIÓN PRIVADA EN ACTIV. DE  INTERÉS GENERAL</t>
  </si>
  <si>
    <t xml:space="preserve">PARTIDA: 030 RENDIMIENTOS IRREGULARES IMPUTACIÓN DE BASES IMPONIBLES POSITIVAS DE SOC. TRANS.
</t>
  </si>
  <si>
    <t>RENDIMIENTOS IRREGULARES IMPUTACIÓN DE BASES IMPONIBLES POSITIVAS DE SOC. TRANS.</t>
  </si>
  <si>
    <t xml:space="preserve">PARTIDA: 031 RENDIMIENTOS IRREGULARES INCLUSIÓN DE RENTAS POSITIVAS DE ENTIDA. NO RESIDENTES
</t>
  </si>
  <si>
    <t>RENDIMIENTOS IRREGULARES INCLUSIÓN DE RENTAS POSITIVAS DE ENTIDA. NO RESIDENTES</t>
  </si>
  <si>
    <t xml:space="preserve">PARTIDA: 032 RENDIMIENTOS INCREMENTOS DE PATRIMONIO NETO REGULAR
</t>
  </si>
  <si>
    <t>RENDIMIENTOS INCREMENTOS DE PATRIMONIO NETO REGULAR</t>
  </si>
  <si>
    <t xml:space="preserve">PARTIDA: 033 BASE IMPONIBLE REGULAR
</t>
  </si>
  <si>
    <t xml:space="preserve">PARTIDA: 034 APORTACIONES A PLANES DE PENSIONES
</t>
  </si>
  <si>
    <t xml:space="preserve">PARTIDA: 035 PENSIONES COMPENSATORIAS AL CONYUGE Y ANUALIDADES POR ALIMENTOS
</t>
  </si>
  <si>
    <t xml:space="preserve">PARTIDA:036 BASE LIQUIDABLE REGULAR
</t>
  </si>
  <si>
    <t>PARTIDA: 037 RENDIMIENTOS NETOS NEGATIVOS PROCEDENTES DE EJER: 90 Y 91 QUE SE COMPENSA</t>
  </si>
  <si>
    <t>PARTIDA: 038 BASE LIQUIDABLE REGULAR NEGATIVA DE LOS EJER. 92 A 94 QUE SE COMPENSA</t>
  </si>
  <si>
    <t>6.07</t>
  </si>
  <si>
    <t>PARTIDA: 041 BASE PARA LA APLICACIÓN DE LA ESCALA DE GRAVAMEN</t>
  </si>
  <si>
    <t>PARTIDA: 042 CUOTA</t>
  </si>
  <si>
    <t>PARTIDA: 044 CUOTA REGULAR</t>
  </si>
  <si>
    <t>PARTIDA: 045 TOTAL POSITIVO DE RESTOS DE RENDIMIENTOS NETOS IRREGULARES</t>
  </si>
  <si>
    <t>PARTIDA: 046 INCREMENTO DE PATRIMONIO NETO IRREGULAR SUJETO A GRAVAMEN</t>
  </si>
  <si>
    <t>PARTIDA: 047 BASE LIQUIDABLE IRREGULAR</t>
  </si>
  <si>
    <t>PARTIDA: 048 RENDIMIENTOS NETOS NEGATIVOS QUE SE COMPENSAN (PROCE. DE 1990 Y 1991)</t>
  </si>
  <si>
    <t xml:space="preserve">PARTIDA: 050 CUOTA IRREGULAR
</t>
  </si>
  <si>
    <t>PARTIDA: 051 CUOTA INTEGRA</t>
  </si>
  <si>
    <t>PARTIDA: 052 SALDO NETO POS. DE INCRE. MENOS DISMINUCIONES DE PATR. DERIVADOS DE BIENES</t>
  </si>
  <si>
    <t>PARTIDA: 053 REDUCCIÓN DE CUOTA</t>
  </si>
  <si>
    <t>PARTIDA: 054 CUOTA INTEGRA REDUCIDA</t>
  </si>
  <si>
    <t>PARTIDA: 055 CUOTA INTEGRA AJUSTADA</t>
  </si>
  <si>
    <t>PARTIDA: 056 CUOTAS NEGATIVAS PROCEDENTES DE LOS EJER.: 90 y 91 QUE SE COMPENSA</t>
  </si>
  <si>
    <t>PARTIDA: 057 TOTAL CUOTA INTEGRA</t>
  </si>
  <si>
    <t>PARTIDA: 058 DEDUCCION POR DESCENDIENTES SOLTEROS QUE CONVIVAN</t>
  </si>
  <si>
    <t>PARTIDA: 059 DEDUCCION POR ASCENDIENTES DE EDAD INFERIOR A 75 AÑOS</t>
  </si>
  <si>
    <t>PARTIDA: 060 DEDUCCION POR ASCENDIENTES DE 75 O MAS AÑOS DE EDAD</t>
  </si>
  <si>
    <t>PARTIDA: 061 DEDUCCION POR SUJETOS PASIVOS DE 65 O MAS AÑOS DE EDAD</t>
  </si>
  <si>
    <t>PARTIDA: 062 DEDUCCION POR INVIDENTES, MUTILADOS O INVALIDOS</t>
  </si>
  <si>
    <t>PARTIDA: 063 DEDUCCION POR GASTOS DE ENFERMEDAD</t>
  </si>
  <si>
    <t>PARTIDA: 064 DEDUCCION POR ALQUILER DE VIVIENDA HABITUAL</t>
  </si>
  <si>
    <t>PARTIDA: 065 DEDUCCION POR GASTOS DE CUSTODIA DE HIJOS MENORES DE 3 AÑOS</t>
  </si>
  <si>
    <t>PARTIDA: 066 DEDUCCION POR PRIMAS DE SEGUROS DE VIDA</t>
  </si>
  <si>
    <t>PARTIDA: 067 DEDUCCION POR ADQUISION O REHABILITACIÓN DE VIVIENDA HABITUAL</t>
  </si>
  <si>
    <t>PARTIDA: 068 DEDUCCION POR CANTIDADES DESPOSITADAS EN CUENTAS VIVIENDA</t>
  </si>
  <si>
    <t>PARTIDA: 070 DEDUCCION POR INVERSIONES O GASTOS EN BIENES DE INTERES CULTURAL</t>
  </si>
  <si>
    <t>PARTIDA: 071 DEDUCCION POR INVERSIONES EMPRESARIALES REG.GRAL. LEYES PRESUP.</t>
  </si>
  <si>
    <t>PARTIDA: 072 DEDUCCION POR INVERSIONES EMPRESARIALES EN CANARIAS</t>
  </si>
  <si>
    <t>PARTIDA: 074 DEDUCCION POR INV. REGS. ESPECIALES ACONTECIMIENTON 1992 Y 1993</t>
  </si>
  <si>
    <t>PARTIDA: 075 DEDUCCION POR CREACION DE EMPLEO</t>
  </si>
  <si>
    <t>PARTIDA: 076 DEDUCCION CANTIDADES O BIENES DONADOS A DETEMINADAS ENTIDADES</t>
  </si>
  <si>
    <t>PARTIDA: 077 DEDUCCION DIVIDENDOS PERCIBIDOS DE SOCIEDADES</t>
  </si>
  <si>
    <t>PARTIDA: 078 DEDUCCION IMP. MUNICIPAL S/INCREMENTO VALOR DE TERRENOS URBANOS</t>
  </si>
  <si>
    <t>PARTIDA: 079 DEDUCCION POR RENDIMIENTOS NETOS DEL TRABAJO DEPENDIENTE</t>
  </si>
  <si>
    <t xml:space="preserve"> PARTIDA: 080 DEDUCCION POR RENTAS OBTENIDAS EN CEUTA, MELILLA Y DEPENDENCIAS</t>
  </si>
  <si>
    <t xml:space="preserve"> PARTIDA: 081 DEDUCCION POR RENDIMIENTOS ACTIV. EXPORTADORAS DESDE CANARIAS</t>
  </si>
  <si>
    <t>PARTIDA: 082 SUMA DE DEDUCCIONES</t>
  </si>
  <si>
    <t>PARTIDA: 083 CUOTA LIQUIDA</t>
  </si>
  <si>
    <t xml:space="preserve">PARTIDA: 084 DEDUCCION POR DOBLE IMP. INTER. (RENTAS OBTENIDAS Y GRAVADAS EN EL EXTRANJERO)
</t>
  </si>
  <si>
    <t xml:space="preserve">PARTIDA: 085 INCREMENTO POR PERDIDA DEL DERECHO A DEDUC.DE EJER. ANTERIOR (DEDUC. INDEBIDAS)
</t>
  </si>
  <si>
    <t xml:space="preserve">PARTIDA: 086 INCREMENTO POR INVERSIÓN EMPRESARIAL Y APORTA. A CUENTA VIVIENDA (INTER. DE DEMORA)
</t>
  </si>
  <si>
    <t xml:space="preserve">PARTIDA: 087 CUOTA RESULTANTE DE AUTOLIQUIDACION
</t>
  </si>
  <si>
    <t xml:space="preserve">PARTIDA: 088 RETENCIONES POR RENDIMIENTOS DEL TRABAJO
</t>
  </si>
  <si>
    <t xml:space="preserve">PARTIDA: 089 INGRESOS A CUENTA POR RENDIMIENTOS DE TRABAJO
</t>
  </si>
  <si>
    <t xml:space="preserve">PARTIDA: 090 RETENCIONES E INGRE. A CUENTA POR RENDIMIENTO DEL CAPITAL MOBILIARIO
</t>
  </si>
  <si>
    <t xml:space="preserve">PARTIDA: 091 RETENCIONES E INGRE. A CUENTA DE RENDIMIENTOS DE ACTIV. PROFESIONALES 
</t>
  </si>
  <si>
    <t xml:space="preserve">PARTIDA: 092 RETENCIONES E INGRE. A CUENTA DE RENDIMIENTOS DE ACTIV. AGRICOLAS Y GANADERAS
</t>
  </si>
  <si>
    <t xml:space="preserve">PARTIDA: 093 RETENCIONES E INGRE. A CUENTA RENDIMIENTOS IRREGULARES
</t>
  </si>
  <si>
    <t xml:space="preserve">PARTIDA: 094 RETENCIONES E INGRE. A CUENTA IMPUTADOS EN TRANSPARENCIA FISCAL
</t>
  </si>
  <si>
    <t>PARTIDA: 095 RETENCIONES E INGRE. A CUENTA POR PREMIOS RECIBIDOS</t>
  </si>
  <si>
    <t xml:space="preserve">PARTIDA: 097 SUMA DE PAGOS A CUENTA
</t>
  </si>
  <si>
    <t>PENSIONES COMPENSATORIAS AL CONYUGE Y ANUALIDADES POR ALIMENTOS</t>
  </si>
  <si>
    <t>BASE LIQUIDABLE REGULAR</t>
  </si>
  <si>
    <t>RENDIMIENTOS NETOS NEGATIVOS PROCEDENTES DE EJER: 90 Y 91 QUE SE COMPENSA</t>
  </si>
  <si>
    <t>BASE LIQUIDABLE REGULAR NEGATIVA DE LOS EJER. 92 A 94 QUE SE COMPENSA</t>
  </si>
  <si>
    <t>PARTIDA: 039 BASE LIQUIDABLE REGULAR SUJETA A GRAVAMEN</t>
  </si>
  <si>
    <t>PARTIDA 039</t>
  </si>
  <si>
    <t>PARTIDA: 040 RENTAS EXENTAS, EXCEPTO PARA DETERMINAR EL TIPO DE GRAVAMEN</t>
  </si>
  <si>
    <t>RENTAS EXENTAS, EXCEPTO PARA DETERMINAR EL TIPO DE GRAVAMEN</t>
  </si>
  <si>
    <t>CUOTA REGULAR</t>
  </si>
  <si>
    <t>TOTAL POSITIVO DE RESTOS DE RENDIMIENTOS NETOS IRREGULARES</t>
  </si>
  <si>
    <t>CUOTA IRREGULAR</t>
  </si>
  <si>
    <t>REDUCCION DE CUOTA</t>
  </si>
  <si>
    <t>CUOTA INTEGRA REDUCIDA</t>
  </si>
  <si>
    <t>DEDUCCION POR INVERSIONES EMPRESARIALES EN CANARIAS</t>
  </si>
  <si>
    <t>DEDUCCION POR CREACION DE EMPLEO</t>
  </si>
  <si>
    <t>DEDUCCION IMP. MUNICIPAL S/INCREMENTO VALOR DE TERRENOS URBANOS</t>
  </si>
  <si>
    <t>RETENCIONES E INGRE. A CUENTA RENDIMIENTOS IRREGULARES</t>
  </si>
  <si>
    <t>RETENCIONES E INGRE. A CUENTA POR PREMIOS RECIBIDOS</t>
  </si>
  <si>
    <t>INCREMENTO DE PATRIMONIO NETO IRREGULAR SUJETO A GRAVAMEN</t>
  </si>
  <si>
    <t>PARTIDA 047</t>
  </si>
  <si>
    <t>BASE LIQUIDABLE IRREGULAR</t>
  </si>
  <si>
    <t>RENDIMIENTOS NETOS NEGATIVOS QUE SE COMPENSAN (PROCE. DE 1990 Y 1991)</t>
  </si>
  <si>
    <t>PARTIDA 051</t>
  </si>
  <si>
    <t>SALDO NETO POS. DE INCRE. MENOS DISMI. DE PAT. DERIVADOS DE BIENES</t>
  </si>
  <si>
    <t>CUOTAS NEGATIVAS PROCEDENTES DE LOS EJER.: 90 y 91 QUE SE COMPENSA</t>
  </si>
  <si>
    <t>TOTAL CUOTA INTEGRA</t>
  </si>
  <si>
    <t>DEDUCCION POR CANTIDADES DEPOSITADAS EN CUENTAS VIVIENDA</t>
  </si>
  <si>
    <t>DEDUCCION POR INV. REGS. ESPECIALES ACONTECIMIENTON 1992 Y 1993</t>
  </si>
  <si>
    <t>DEDUCCION CANTIDADES O BIENES DONADOS A DETEMINADAS ENTIDADES</t>
  </si>
  <si>
    <t>DEDUCCION POR RENDIMIENTOS OBTENIDOS EN CEUTA Y MELILLA Y DEPENDENCIAS</t>
  </si>
  <si>
    <t>DEDUCCION POR RENDIMIENTOS ACTIV. EXPORTADORAS DESDE CANARIAS</t>
  </si>
  <si>
    <t>INCREMENTO POR INVERSIÓN EMPRESARIAL Y APORTA. A CUENTA VIVIENDA (INTER. DE DEMORA)</t>
  </si>
  <si>
    <t>RETENCIONES E INGRE. A CUENTA DE RENDIMIENTOS DE ACTIV. PROFESIONALES</t>
  </si>
  <si>
    <t>RETENCIONES E INGRE. A CUENTA DE RENDIMIENTOS DE ACTIV. AGRICOLAS Y GANADERAS</t>
  </si>
  <si>
    <t>RETENCIONES E INGRE. A CUENTA IMPUTADOS EN TRANSPARENCIA FISCAL</t>
  </si>
  <si>
    <t>SUMA DE PAGOS A CUENTA</t>
  </si>
  <si>
    <t>RENDIMIENTOS IRREGULARES NETOS NEGATIVOS DE ACTIVIDADES EMPRE. O PROFE.</t>
  </si>
  <si>
    <t xml:space="preserve">PARTIDA: 027 RENDIMIENTOS IRREGULARES NETOS NEGATIVOS DE ACTIVIDADES EMPRE. O PROFE.
</t>
  </si>
  <si>
    <t>BASE PARA APLICACION DE LA ESCALA DE GRAVAMEN</t>
  </si>
  <si>
    <t>BASE LIQUIDABLE IRREGULAR SUJETA A GRAVAMEN</t>
  </si>
  <si>
    <t>PARTIDA: 049 BASE LIQUIDABLE IRREGULAR SUJETA A GRAVAMEN</t>
  </si>
  <si>
    <t>CUOTA INTEGRA AJUSTADA</t>
  </si>
  <si>
    <t>DEDUCCION POR ADQUISION DE OTRAS VIVIENDAS ANTES DE 1990</t>
  </si>
  <si>
    <t>PARTIDA: 069 DEDUCCION POR ADQUISION DE OTRAS VIVIENDAS ANTES DE 1990</t>
  </si>
  <si>
    <t>DEDUCCION CUOTA CORRESPONDIENTE A LAS RENTAS EXENTAS</t>
  </si>
  <si>
    <t>PARTIDA: 043 DEDUCCION CUOTA CORRESPONDIENTE A LAS RENTAS EXENTAS</t>
  </si>
  <si>
    <t>DEDUCCION POR ADQUISICION O REHABILITACION DE VIVIENDA HABITUAL</t>
  </si>
  <si>
    <t>PARTIDA: 073 DEDUCCION POR RESERVAS PARA INVERSIONES EN CANARIAS</t>
  </si>
  <si>
    <t>DEDUCCION POR RESERVAS PARA INVERSIONES EN CANARIAS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</si>
</sst>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1" x14ac:knownFonts="1">
    <font>
      <sz val="11"/>
      <color theme="1"/>
      <name val="Calibri"/>
      <family val="2"/>
      <scheme val="minor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000000"/>
      <name val="Verdana"/>
      <family val="2"/>
    </font>
    <font>
      <sz val="11"/>
      <color rgb="FF000000"/>
      <name val="Verdana"/>
      <family val="2"/>
    </font>
    <font>
      <sz val="11"/>
      <color rgb="FF0070C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0"/>
      <color rgb="FF0070C0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sz val="9"/>
      <color rgb="FF0070C0"/>
      <name val="Verdana"/>
      <family val="2"/>
    </font>
    <font>
      <sz val="9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i/>
      <sz val="9"/>
      <name val="Verdana"/>
      <family val="2"/>
    </font>
    <font>
      <sz val="11"/>
      <name val="Verdana"/>
      <family val="2"/>
    </font>
    <font>
      <sz val="14"/>
      <name val="Verdana"/>
      <family val="2"/>
    </font>
    <font>
      <sz val="10"/>
      <color rgb="FF000000"/>
      <name val="Times New Roman"/>
      <family val="1"/>
    </font>
    <font>
      <b/>
      <i/>
      <sz val="9"/>
      <color rgb="FF383B3B"/>
      <name val="Verdana"/>
      <family val="2"/>
    </font>
    <font>
      <b/>
      <sz val="10"/>
      <color rgb="FF262A28"/>
      <name val="Verdana"/>
      <family val="2"/>
    </font>
    <font>
      <sz val="12"/>
      <color theme="1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i/>
      <sz val="8.5"/>
      <color rgb="FF181818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i/>
      <sz val="10"/>
      <color rgb="FF2A2D2B"/>
      <name val="Verdana"/>
      <family val="2"/>
    </font>
    <font>
      <b/>
      <sz val="10"/>
      <color rgb="FF2A2D2B"/>
      <name val="Verdana"/>
      <family val="2"/>
    </font>
    <font>
      <i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u/>
      <sz val="11"/>
      <color rgb="FF000000"/>
      <name val="Verdana"/>
      <family val="2"/>
    </font>
    <font>
      <b/>
      <sz val="11"/>
      <color rgb="FF383B3B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1"/>
      <color rgb="FF2A2A2A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8.5"/>
      <color rgb="FF3D3F3F"/>
      <name val="Verdana"/>
      <family val="2"/>
    </font>
    <font>
      <sz val="8.5"/>
      <color rgb="FF525252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color indexed="8"/>
      <name val="Arial"/>
      <family val="2"/>
    </font>
    <font>
      <sz val="9"/>
      <color indexed="8"/>
      <name val="Courier New"/>
      <family val="2"/>
    </font>
    <font>
      <sz val="8"/>
      <color indexed="8"/>
      <name val="Arial"/>
      <family val="2"/>
    </font>
    <font>
      <sz val="8"/>
      <color indexed="8"/>
      <name val="Courier New"/>
      <family val="2"/>
    </font>
    <font>
      <b/>
      <sz val="8"/>
      <color indexed="8"/>
      <name val="Arial"/>
      <family val="2"/>
    </font>
    <font>
      <sz val="10"/>
      <color indexed="8"/>
      <name val="Verdana"/>
      <family val="2"/>
    </font>
    <font>
      <i/>
      <sz val="9"/>
      <color indexed="8"/>
      <name val="Verdana"/>
      <family val="2"/>
    </font>
    <font>
      <b/>
      <i/>
      <sz val="9"/>
      <color indexed="8"/>
      <name val="Verdana"/>
      <family val="2"/>
    </font>
    <font>
      <i/>
      <sz val="9"/>
      <color rgb="FF000000"/>
      <name val="Verdana"/>
      <family val="2"/>
    </font>
    <font>
      <i/>
      <sz val="7"/>
      <color indexed="8"/>
      <name val="Times New Roman"/>
      <family val="2"/>
    </font>
    <font>
      <i/>
      <sz val="9"/>
      <color rgb="FF262A28"/>
      <name val="Verdana"/>
      <family val="2"/>
    </font>
    <font>
      <b/>
      <i/>
      <sz val="9"/>
      <color rgb="FF000000"/>
      <name val="Verdana"/>
      <family val="2"/>
    </font>
    <font>
      <b/>
      <sz val="9"/>
      <color rgb="FF000000"/>
      <name val="Verdana"/>
      <family val="2"/>
    </font>
    <font>
      <b/>
      <sz val="10"/>
      <color indexed="8"/>
      <name val="Verdana"/>
      <family val="2"/>
    </font>
    <font>
      <b/>
      <i/>
      <sz val="8.5"/>
      <color rgb="FF181818"/>
      <name val="Verdana"/>
      <family val="2"/>
    </font>
    <font>
      <b/>
      <i/>
      <sz val="8.5"/>
      <color rgb="FF3D3F3F"/>
      <name val="Verdana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5" fillId="0" borderId="0"/>
    <xf numFmtId="0" fontId="23" fillId="0" borderId="0"/>
    <xf numFmtId="0" fontId="29" fillId="0" borderId="0"/>
    <xf numFmtId="0" fontId="60" fillId="0" borderId="0" applyNumberFormat="0" applyFill="0" applyBorder="0" applyAlignment="0" applyProtection="0"/>
  </cellStyleXfs>
  <cellXfs count="314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11" fillId="0" borderId="2" xfId="1" applyFont="1" applyFill="1" applyBorder="1" applyAlignment="1">
      <alignment horizontal="centerContinuous" vertical="center"/>
    </xf>
    <xf numFmtId="0" fontId="11" fillId="0" borderId="3" xfId="1" applyFont="1" applyFill="1" applyBorder="1" applyAlignment="1">
      <alignment horizontal="centerContinuous" vertical="center"/>
    </xf>
    <xf numFmtId="0" fontId="12" fillId="0" borderId="3" xfId="1" applyFont="1" applyFill="1" applyBorder="1" applyAlignment="1">
      <alignment horizontal="centerContinuous" vertical="center"/>
    </xf>
    <xf numFmtId="0" fontId="12" fillId="0" borderId="4" xfId="1" applyFont="1" applyFill="1" applyBorder="1" applyAlignment="1">
      <alignment horizontal="centerContinuous" vertical="center"/>
    </xf>
    <xf numFmtId="3" fontId="14" fillId="0" borderId="7" xfId="1" applyNumberFormat="1" applyFont="1" applyFill="1" applyBorder="1" applyAlignment="1">
      <alignment vertical="center" wrapText="1"/>
    </xf>
    <xf numFmtId="4" fontId="15" fillId="0" borderId="7" xfId="1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left" vertical="center" wrapText="1"/>
    </xf>
    <xf numFmtId="4" fontId="7" fillId="0" borderId="8" xfId="1" applyNumberFormat="1" applyFont="1" applyFill="1" applyBorder="1" applyAlignment="1">
      <alignment horizontal="left" vertical="center" wrapText="1"/>
    </xf>
    <xf numFmtId="0" fontId="14" fillId="0" borderId="9" xfId="1" applyFont="1" applyFill="1" applyBorder="1" applyAlignment="1">
      <alignment horizontal="left" vertical="center" wrapText="1" indent="1"/>
    </xf>
    <xf numFmtId="4" fontId="18" fillId="0" borderId="7" xfId="1" applyNumberFormat="1" applyFont="1" applyFill="1" applyBorder="1" applyAlignment="1">
      <alignment horizontal="right" vertical="center" wrapText="1"/>
    </xf>
    <xf numFmtId="4" fontId="18" fillId="0" borderId="8" xfId="1" applyNumberFormat="1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horizontal="left" vertical="top"/>
    </xf>
    <xf numFmtId="4" fontId="7" fillId="0" borderId="0" xfId="1" applyNumberFormat="1" applyFont="1" applyFill="1" applyBorder="1" applyAlignment="1">
      <alignment horizontal="left" vertical="top"/>
    </xf>
    <xf numFmtId="0" fontId="13" fillId="0" borderId="9" xfId="1" applyFont="1" applyFill="1" applyBorder="1" applyAlignment="1">
      <alignment horizontal="left" vertical="center" wrapText="1" indent="1"/>
    </xf>
    <xf numFmtId="0" fontId="16" fillId="0" borderId="9" xfId="1" applyFont="1" applyFill="1" applyBorder="1" applyAlignment="1">
      <alignment horizontal="left" vertical="center" wrapText="1" indent="2"/>
    </xf>
    <xf numFmtId="0" fontId="14" fillId="0" borderId="9" xfId="1" applyFont="1" applyFill="1" applyBorder="1" applyAlignment="1">
      <alignment horizontal="left" vertical="center" wrapText="1" indent="2"/>
    </xf>
    <xf numFmtId="0" fontId="17" fillId="0" borderId="9" xfId="1" applyFont="1" applyFill="1" applyBorder="1" applyAlignment="1">
      <alignment horizontal="left" vertical="center" wrapText="1" indent="1"/>
    </xf>
    <xf numFmtId="0" fontId="20" fillId="0" borderId="9" xfId="1" applyFont="1" applyFill="1" applyBorder="1" applyAlignment="1">
      <alignment horizontal="left" vertical="center" wrapText="1" indent="1"/>
    </xf>
    <xf numFmtId="0" fontId="20" fillId="0" borderId="10" xfId="1" applyFont="1" applyFill="1" applyBorder="1" applyAlignment="1">
      <alignment horizontal="left" vertical="center" wrapText="1" indent="1"/>
    </xf>
    <xf numFmtId="0" fontId="19" fillId="0" borderId="0" xfId="1" quotePrefix="1" applyFont="1" applyFill="1" applyBorder="1" applyAlignment="1">
      <alignment horizontal="left" vertical="center" indent="1"/>
    </xf>
    <xf numFmtId="0" fontId="21" fillId="0" borderId="0" xfId="1" quotePrefix="1" applyFont="1" applyFill="1" applyBorder="1" applyAlignment="1">
      <alignment horizontal="left" vertical="center" indent="1"/>
    </xf>
    <xf numFmtId="0" fontId="22" fillId="0" borderId="0" xfId="1" applyFont="1" applyFill="1" applyBorder="1" applyAlignment="1">
      <alignment horizontal="left" vertical="center" indent="1"/>
    </xf>
    <xf numFmtId="3" fontId="20" fillId="0" borderId="7" xfId="1" applyNumberFormat="1" applyFont="1" applyFill="1" applyBorder="1" applyAlignment="1">
      <alignment horizontal="right" vertical="center" wrapText="1"/>
    </xf>
    <xf numFmtId="3" fontId="20" fillId="0" borderId="11" xfId="1" applyNumberFormat="1" applyFont="1" applyFill="1" applyBorder="1" applyAlignment="1">
      <alignment horizontal="right" vertical="center" wrapText="1"/>
    </xf>
    <xf numFmtId="3" fontId="18" fillId="0" borderId="7" xfId="1" applyNumberFormat="1" applyFont="1" applyFill="1" applyBorder="1" applyAlignment="1">
      <alignment vertical="center" wrapText="1"/>
    </xf>
    <xf numFmtId="3" fontId="18" fillId="0" borderId="7" xfId="1" applyNumberFormat="1" applyFont="1" applyFill="1" applyBorder="1" applyAlignment="1">
      <alignment horizontal="right" vertical="center" wrapText="1"/>
    </xf>
    <xf numFmtId="3" fontId="18" fillId="0" borderId="11" xfId="1" applyNumberFormat="1" applyFont="1" applyFill="1" applyBorder="1" applyAlignment="1">
      <alignment horizontal="right" vertical="center" wrapText="1"/>
    </xf>
    <xf numFmtId="0" fontId="5" fillId="0" borderId="0" xfId="1" applyFill="1" applyBorder="1" applyAlignment="1">
      <alignment horizontal="left" vertical="top"/>
    </xf>
    <xf numFmtId="0" fontId="24" fillId="0" borderId="0" xfId="1" applyFont="1" applyFill="1" applyBorder="1" applyAlignment="1">
      <alignment horizontal="left" vertical="center" indent="1"/>
    </xf>
    <xf numFmtId="3" fontId="25" fillId="0" borderId="12" xfId="1" applyNumberFormat="1" applyFont="1" applyFill="1" applyBorder="1" applyAlignment="1">
      <alignment horizontal="right" vertical="center" wrapText="1"/>
    </xf>
    <xf numFmtId="3" fontId="25" fillId="0" borderId="11" xfId="1" applyNumberFormat="1" applyFont="1" applyFill="1" applyBorder="1" applyAlignment="1">
      <alignment horizontal="right" vertical="center" wrapText="1"/>
    </xf>
    <xf numFmtId="0" fontId="25" fillId="0" borderId="10" xfId="1" applyFont="1" applyFill="1" applyBorder="1" applyAlignment="1">
      <alignment horizontal="left" vertical="center" wrapText="1" indent="1"/>
    </xf>
    <xf numFmtId="3" fontId="25" fillId="0" borderId="8" xfId="1" applyNumberFormat="1" applyFont="1" applyFill="1" applyBorder="1" applyAlignment="1">
      <alignment horizontal="right" vertical="center" wrapText="1"/>
    </xf>
    <xf numFmtId="3" fontId="25" fillId="0" borderId="7" xfId="1" applyNumberFormat="1" applyFont="1" applyFill="1" applyBorder="1" applyAlignment="1">
      <alignment horizontal="right" vertical="center" wrapText="1"/>
    </xf>
    <xf numFmtId="0" fontId="25" fillId="0" borderId="9" xfId="1" applyFont="1" applyFill="1" applyBorder="1" applyAlignment="1">
      <alignment horizontal="left" vertical="center" wrapText="1" indent="1"/>
    </xf>
    <xf numFmtId="3" fontId="25" fillId="0" borderId="8" xfId="1" applyNumberFormat="1" applyFont="1" applyFill="1" applyBorder="1" applyAlignment="1">
      <alignment vertical="center" wrapText="1"/>
    </xf>
    <xf numFmtId="3" fontId="25" fillId="0" borderId="7" xfId="1" applyNumberFormat="1" applyFont="1" applyFill="1" applyBorder="1" applyAlignment="1">
      <alignment vertical="center" wrapText="1"/>
    </xf>
    <xf numFmtId="4" fontId="26" fillId="0" borderId="8" xfId="1" applyNumberFormat="1" applyFont="1" applyFill="1" applyBorder="1" applyAlignment="1">
      <alignment horizontal="center" vertical="center" wrapText="1"/>
    </xf>
    <xf numFmtId="4" fontId="26" fillId="0" borderId="7" xfId="1" applyNumberFormat="1" applyFont="1" applyFill="1" applyBorder="1" applyAlignment="1">
      <alignment horizontal="center" vertical="center" wrapText="1"/>
    </xf>
    <xf numFmtId="0" fontId="25" fillId="0" borderId="9" xfId="1" applyFont="1" applyFill="1" applyBorder="1" applyAlignment="1">
      <alignment horizontal="left" vertical="center" wrapText="1" indent="2"/>
    </xf>
    <xf numFmtId="3" fontId="25" fillId="0" borderId="13" xfId="1" applyNumberFormat="1" applyFont="1" applyFill="1" applyBorder="1" applyAlignment="1">
      <alignment vertical="center" wrapText="1"/>
    </xf>
    <xf numFmtId="3" fontId="25" fillId="0" borderId="14" xfId="1" applyNumberFormat="1" applyFont="1" applyFill="1" applyBorder="1" applyAlignment="1">
      <alignment vertical="center" wrapText="1"/>
    </xf>
    <xf numFmtId="0" fontId="25" fillId="0" borderId="5" xfId="1" applyFont="1" applyFill="1" applyBorder="1" applyAlignment="1">
      <alignment horizontal="left" vertical="center" wrapText="1" indent="1"/>
    </xf>
    <xf numFmtId="0" fontId="27" fillId="0" borderId="15" xfId="1" quotePrefix="1" applyFont="1" applyFill="1" applyBorder="1" applyAlignment="1">
      <alignment horizontal="center" vertical="center"/>
    </xf>
    <xf numFmtId="0" fontId="27" fillId="0" borderId="16" xfId="1" quotePrefix="1" applyFont="1" applyFill="1" applyBorder="1" applyAlignment="1">
      <alignment horizontal="center" vertical="center"/>
    </xf>
    <xf numFmtId="0" fontId="28" fillId="0" borderId="17" xfId="1" applyFont="1" applyFill="1" applyBorder="1" applyAlignment="1">
      <alignment horizontal="center" vertical="center"/>
    </xf>
    <xf numFmtId="0" fontId="1" fillId="0" borderId="0" xfId="2" applyFont="1" applyBorder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27" fillId="0" borderId="16" xfId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left" vertical="top"/>
    </xf>
    <xf numFmtId="4" fontId="30" fillId="0" borderId="12" xfId="3" applyNumberFormat="1" applyFont="1" applyFill="1" applyBorder="1" applyAlignment="1">
      <alignment horizontal="center" vertical="center" wrapText="1"/>
    </xf>
    <xf numFmtId="3" fontId="31" fillId="0" borderId="10" xfId="3" applyNumberFormat="1" applyFont="1" applyFill="1" applyBorder="1" applyAlignment="1">
      <alignment vertical="center" wrapText="1"/>
    </xf>
    <xf numFmtId="0" fontId="31" fillId="0" borderId="18" xfId="3" applyFont="1" applyFill="1" applyBorder="1" applyAlignment="1">
      <alignment horizontal="left" vertical="center" wrapText="1" indent="1"/>
    </xf>
    <xf numFmtId="0" fontId="13" fillId="0" borderId="19" xfId="3" applyFont="1" applyFill="1" applyBorder="1" applyAlignment="1">
      <alignment horizontal="left" vertical="center" wrapText="1" indent="1"/>
    </xf>
    <xf numFmtId="0" fontId="16" fillId="0" borderId="19" xfId="3" applyFont="1" applyFill="1" applyBorder="1" applyAlignment="1">
      <alignment horizontal="left" vertical="center" wrapText="1" indent="1"/>
    </xf>
    <xf numFmtId="0" fontId="10" fillId="0" borderId="20" xfId="3" applyFont="1" applyFill="1" applyBorder="1" applyAlignment="1">
      <alignment horizontal="left" vertical="center"/>
    </xf>
    <xf numFmtId="0" fontId="32" fillId="0" borderId="22" xfId="0" applyFont="1" applyBorder="1" applyAlignment="1">
      <alignment horizontal="centerContinuous" vertical="center"/>
    </xf>
    <xf numFmtId="0" fontId="32" fillId="0" borderId="21" xfId="0" applyFont="1" applyBorder="1" applyAlignment="1">
      <alignment horizontal="centerContinuous" vertical="center"/>
    </xf>
    <xf numFmtId="0" fontId="10" fillId="0" borderId="22" xfId="3" applyFont="1" applyFill="1" applyBorder="1" applyAlignment="1">
      <alignment horizontal="center" vertical="center"/>
    </xf>
    <xf numFmtId="0" fontId="9" fillId="0" borderId="0" xfId="3" applyFont="1" applyFill="1" applyBorder="1" applyAlignment="1">
      <alignment horizontal="left" vertical="top"/>
    </xf>
    <xf numFmtId="0" fontId="8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center"/>
    </xf>
    <xf numFmtId="3" fontId="31" fillId="0" borderId="24" xfId="3" applyNumberFormat="1" applyFont="1" applyFill="1" applyBorder="1" applyAlignment="1">
      <alignment vertical="center" wrapText="1"/>
    </xf>
    <xf numFmtId="3" fontId="14" fillId="0" borderId="26" xfId="3" applyNumberFormat="1" applyFont="1" applyFill="1" applyBorder="1" applyAlignment="1">
      <alignment vertical="center" wrapText="1"/>
    </xf>
    <xf numFmtId="4" fontId="15" fillId="0" borderId="13" xfId="3" applyNumberFormat="1" applyFont="1" applyFill="1" applyBorder="1" applyAlignment="1">
      <alignment horizontal="center" vertical="center" wrapText="1"/>
    </xf>
    <xf numFmtId="3" fontId="14" fillId="0" borderId="5" xfId="3" applyNumberFormat="1" applyFont="1" applyFill="1" applyBorder="1" applyAlignment="1">
      <alignment vertical="center" wrapText="1"/>
    </xf>
    <xf numFmtId="0" fontId="11" fillId="0" borderId="27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horizontal="center" vertical="center" wrapText="1"/>
    </xf>
    <xf numFmtId="0" fontId="11" fillId="0" borderId="17" xfId="3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Continuous" vertical="center"/>
    </xf>
    <xf numFmtId="3" fontId="7" fillId="0" borderId="0" xfId="3" applyNumberFormat="1" applyFont="1" applyFill="1" applyBorder="1" applyAlignment="1">
      <alignment horizontal="left" vertical="top"/>
    </xf>
    <xf numFmtId="0" fontId="29" fillId="0" borderId="0" xfId="3"/>
    <xf numFmtId="2" fontId="29" fillId="0" borderId="0" xfId="3" applyNumberFormat="1"/>
    <xf numFmtId="2" fontId="33" fillId="0" borderId="7" xfId="3" applyNumberFormat="1" applyFont="1" applyFill="1" applyBorder="1" applyAlignment="1">
      <alignment horizontal="right" vertical="center" wrapText="1"/>
    </xf>
    <xf numFmtId="0" fontId="34" fillId="0" borderId="7" xfId="3" applyFont="1" applyFill="1" applyBorder="1" applyAlignment="1">
      <alignment horizontal="left" vertical="center" wrapText="1" indent="1"/>
    </xf>
    <xf numFmtId="2" fontId="35" fillId="0" borderId="7" xfId="3" applyNumberFormat="1" applyFont="1" applyFill="1" applyBorder="1" applyAlignment="1">
      <alignment horizontal="right" vertical="center" wrapText="1"/>
    </xf>
    <xf numFmtId="2" fontId="36" fillId="0" borderId="7" xfId="3" applyNumberFormat="1" applyFont="1" applyFill="1" applyBorder="1" applyAlignment="1">
      <alignment horizontal="right" vertical="center" wrapText="1"/>
    </xf>
    <xf numFmtId="0" fontId="37" fillId="0" borderId="7" xfId="3" applyFont="1" applyFill="1" applyBorder="1" applyAlignment="1">
      <alignment horizontal="left" vertical="center" wrapText="1" indent="1"/>
    </xf>
    <xf numFmtId="0" fontId="37" fillId="0" borderId="7" xfId="3" quotePrefix="1" applyFont="1" applyFill="1" applyBorder="1" applyAlignment="1">
      <alignment horizontal="left" vertical="center" wrapText="1" indent="1"/>
    </xf>
    <xf numFmtId="2" fontId="39" fillId="0" borderId="7" xfId="3" applyNumberFormat="1" applyFont="1" applyFill="1" applyBorder="1" applyAlignment="1">
      <alignment horizontal="right" vertical="center" wrapText="1"/>
    </xf>
    <xf numFmtId="17" fontId="37" fillId="0" borderId="7" xfId="3" quotePrefix="1" applyNumberFormat="1" applyFont="1" applyFill="1" applyBorder="1" applyAlignment="1">
      <alignment horizontal="left" vertical="center" wrapText="1" indent="1"/>
    </xf>
    <xf numFmtId="16" fontId="37" fillId="0" borderId="7" xfId="3" quotePrefix="1" applyNumberFormat="1" applyFont="1" applyFill="1" applyBorder="1" applyAlignment="1">
      <alignment horizontal="left" vertical="center" wrapText="1" indent="1"/>
    </xf>
    <xf numFmtId="0" fontId="40" fillId="0" borderId="7" xfId="3" applyFont="1" applyFill="1" applyBorder="1" applyAlignment="1">
      <alignment horizontal="left" vertical="center" wrapText="1" indent="1"/>
    </xf>
    <xf numFmtId="0" fontId="42" fillId="0" borderId="7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Continuous" vertical="center"/>
    </xf>
    <xf numFmtId="0" fontId="11" fillId="0" borderId="7" xfId="3" applyFont="1" applyFill="1" applyBorder="1" applyAlignment="1">
      <alignment horizontal="centerContinuous" vertical="center"/>
    </xf>
    <xf numFmtId="0" fontId="7" fillId="0" borderId="28" xfId="3" applyFont="1" applyFill="1" applyBorder="1" applyAlignment="1">
      <alignment horizontal="centerContinuous" vertical="center" wrapText="1"/>
    </xf>
    <xf numFmtId="0" fontId="11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2" fontId="44" fillId="0" borderId="7" xfId="3" applyNumberFormat="1" applyFont="1" applyFill="1" applyBorder="1" applyAlignment="1">
      <alignment horizontal="center" vertical="center" wrapText="1"/>
    </xf>
    <xf numFmtId="0" fontId="45" fillId="0" borderId="7" xfId="3" applyFont="1" applyFill="1" applyBorder="1" applyAlignment="1">
      <alignment horizontal="left" vertical="center" wrapText="1" indent="1"/>
    </xf>
    <xf numFmtId="2" fontId="46" fillId="0" borderId="7" xfId="3" applyNumberFormat="1" applyFont="1" applyFill="1" applyBorder="1" applyAlignment="1">
      <alignment horizontal="center" vertical="center" wrapText="1"/>
    </xf>
    <xf numFmtId="16" fontId="47" fillId="0" borderId="7" xfId="3" quotePrefix="1" applyNumberFormat="1" applyFont="1" applyFill="1" applyBorder="1" applyAlignment="1">
      <alignment horizontal="left" vertical="center" wrapText="1" indent="1"/>
    </xf>
    <xf numFmtId="0" fontId="48" fillId="0" borderId="7" xfId="3" applyFont="1" applyFill="1" applyBorder="1" applyAlignment="1">
      <alignment horizontal="left" vertical="center" wrapText="1" indent="1"/>
    </xf>
    <xf numFmtId="0" fontId="47" fillId="0" borderId="7" xfId="3" applyFont="1" applyFill="1" applyBorder="1" applyAlignment="1">
      <alignment horizontal="left" vertical="center" wrapText="1" indent="1"/>
    </xf>
    <xf numFmtId="0" fontId="49" fillId="0" borderId="7" xfId="3" applyFont="1" applyFill="1" applyBorder="1" applyAlignment="1">
      <alignment horizontal="center" vertical="center"/>
    </xf>
    <xf numFmtId="0" fontId="49" fillId="0" borderId="28" xfId="3" applyFont="1" applyFill="1" applyBorder="1" applyAlignment="1">
      <alignment horizontal="centerContinuous" vertical="center" wrapText="1"/>
    </xf>
    <xf numFmtId="0" fontId="29" fillId="0" borderId="0" xfId="1" applyFont="1"/>
    <xf numFmtId="3" fontId="31" fillId="0" borderId="12" xfId="1" applyNumberFormat="1" applyFont="1" applyFill="1" applyBorder="1" applyAlignment="1">
      <alignment vertical="center" wrapText="1"/>
    </xf>
    <xf numFmtId="3" fontId="31" fillId="0" borderId="11" xfId="1" applyNumberFormat="1" applyFont="1" applyFill="1" applyBorder="1" applyAlignment="1">
      <alignment vertical="center" wrapText="1"/>
    </xf>
    <xf numFmtId="3" fontId="31" fillId="0" borderId="29" xfId="1" applyNumberFormat="1" applyFont="1" applyFill="1" applyBorder="1" applyAlignment="1">
      <alignment vertical="center" wrapText="1"/>
    </xf>
    <xf numFmtId="0" fontId="50" fillId="0" borderId="24" xfId="1" applyFont="1" applyFill="1" applyBorder="1" applyAlignment="1">
      <alignment horizontal="left" vertical="center" wrapText="1" indent="1"/>
    </xf>
    <xf numFmtId="3" fontId="14" fillId="0" borderId="6" xfId="1" applyNumberFormat="1" applyFont="1" applyFill="1" applyBorder="1" applyAlignment="1">
      <alignment vertical="center" wrapText="1"/>
    </xf>
    <xf numFmtId="0" fontId="51" fillId="0" borderId="25" xfId="1" applyFont="1" applyFill="1" applyBorder="1" applyAlignment="1">
      <alignment horizontal="left" vertical="center" wrapText="1" indent="1"/>
    </xf>
    <xf numFmtId="3" fontId="14" fillId="0" borderId="8" xfId="1" applyNumberFormat="1" applyFont="1" applyFill="1" applyBorder="1" applyAlignment="1">
      <alignment vertical="center" wrapText="1"/>
    </xf>
    <xf numFmtId="3" fontId="14" fillId="0" borderId="7" xfId="1" applyNumberFormat="1" applyFont="1" applyFill="1" applyBorder="1" applyAlignment="1">
      <alignment horizontal="center" vertical="center" wrapText="1"/>
    </xf>
    <xf numFmtId="3" fontId="14" fillId="0" borderId="13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vertical="center" wrapText="1"/>
    </xf>
    <xf numFmtId="3" fontId="14" fillId="0" borderId="30" xfId="1" applyNumberFormat="1" applyFont="1" applyFill="1" applyBorder="1" applyAlignment="1">
      <alignment vertical="center" wrapText="1"/>
    </xf>
    <xf numFmtId="0" fontId="51" fillId="0" borderId="26" xfId="1" applyFont="1" applyFill="1" applyBorder="1" applyAlignment="1">
      <alignment horizontal="left" vertical="center" wrapText="1" indent="1"/>
    </xf>
    <xf numFmtId="0" fontId="11" fillId="0" borderId="15" xfId="1" applyFont="1" applyFill="1" applyBorder="1" applyAlignment="1">
      <alignment horizontal="center" vertical="center"/>
    </xf>
    <xf numFmtId="0" fontId="11" fillId="0" borderId="16" xfId="1" applyFont="1" applyFill="1" applyBorder="1" applyAlignment="1">
      <alignment horizontal="center" vertical="center"/>
    </xf>
    <xf numFmtId="0" fontId="11" fillId="0" borderId="31" xfId="1" applyFont="1" applyFill="1" applyBorder="1" applyAlignment="1">
      <alignment horizontal="center" vertical="center" wrapText="1"/>
    </xf>
    <xf numFmtId="0" fontId="9" fillId="0" borderId="27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Continuous" vertical="top"/>
    </xf>
    <xf numFmtId="0" fontId="7" fillId="0" borderId="33" xfId="1" applyFont="1" applyFill="1" applyBorder="1" applyAlignment="1">
      <alignment horizontal="centerContinuous" vertical="top"/>
    </xf>
    <xf numFmtId="0" fontId="9" fillId="0" borderId="34" xfId="1" applyFont="1" applyFill="1" applyBorder="1" applyAlignment="1">
      <alignment horizontal="centerContinuous" vertical="center"/>
    </xf>
    <xf numFmtId="0" fontId="10" fillId="0" borderId="34" xfId="1" applyFont="1" applyFill="1" applyBorder="1" applyAlignment="1">
      <alignment horizontal="centerContinuous" vertical="center"/>
    </xf>
    <xf numFmtId="3" fontId="14" fillId="0" borderId="8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horizontal="center" vertical="center" wrapText="1"/>
    </xf>
    <xf numFmtId="0" fontId="56" fillId="0" borderId="0" xfId="1" applyFont="1" applyFill="1" applyBorder="1" applyAlignment="1">
      <alignment horizontal="left" vertical="top"/>
    </xf>
    <xf numFmtId="0" fontId="5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center"/>
    </xf>
    <xf numFmtId="0" fontId="29" fillId="0" borderId="0" xfId="3" applyFill="1" applyBorder="1" applyAlignment="1">
      <alignment horizontal="left" vertical="top"/>
    </xf>
    <xf numFmtId="3" fontId="29" fillId="0" borderId="0" xfId="3" applyNumberFormat="1" applyFill="1" applyBorder="1" applyAlignment="1">
      <alignment horizontal="left" vertical="top"/>
    </xf>
    <xf numFmtId="3" fontId="34" fillId="0" borderId="7" xfId="3" applyNumberFormat="1" applyFont="1" applyFill="1" applyBorder="1" applyAlignment="1">
      <alignment horizontal="right" vertical="center" wrapText="1"/>
    </xf>
    <xf numFmtId="3" fontId="58" fillId="0" borderId="7" xfId="3" applyNumberFormat="1" applyFont="1" applyFill="1" applyBorder="1" applyAlignment="1">
      <alignment vertical="center" wrapText="1"/>
    </xf>
    <xf numFmtId="0" fontId="33" fillId="0" borderId="0" xfId="3" applyFont="1" applyFill="1" applyBorder="1" applyAlignment="1">
      <alignment horizontal="center" vertical="center" wrapText="1"/>
    </xf>
    <xf numFmtId="3" fontId="37" fillId="0" borderId="7" xfId="3" applyNumberFormat="1" applyFont="1" applyFill="1" applyBorder="1" applyAlignment="1">
      <alignment horizontal="right" vertical="center" wrapText="1"/>
    </xf>
    <xf numFmtId="0" fontId="36" fillId="0" borderId="0" xfId="3" applyFont="1" applyFill="1" applyBorder="1" applyAlignment="1">
      <alignment horizontal="center" vertical="center" wrapText="1"/>
    </xf>
    <xf numFmtId="3" fontId="40" fillId="0" borderId="7" xfId="3" applyNumberFormat="1" applyFont="1" applyFill="1" applyBorder="1" applyAlignment="1">
      <alignment horizontal="right" vertical="center" wrapText="1"/>
    </xf>
    <xf numFmtId="0" fontId="35" fillId="0" borderId="0" xfId="3" applyFont="1" applyFill="1" applyBorder="1" applyAlignment="1">
      <alignment horizontal="center" vertical="center" wrapText="1"/>
    </xf>
    <xf numFmtId="3" fontId="59" fillId="0" borderId="7" xfId="3" applyNumberFormat="1" applyFont="1" applyFill="1" applyBorder="1" applyAlignment="1">
      <alignment horizontal="right" vertical="center" wrapText="1"/>
    </xf>
    <xf numFmtId="0" fontId="7" fillId="0" borderId="7" xfId="3" applyFont="1" applyFill="1" applyBorder="1" applyAlignment="1">
      <alignment horizontal="center" vertical="center" wrapText="1"/>
    </xf>
    <xf numFmtId="0" fontId="43" fillId="0" borderId="7" xfId="3" applyFont="1" applyFill="1" applyBorder="1" applyAlignment="1">
      <alignment horizontal="center" vertical="center" wrapText="1"/>
    </xf>
    <xf numFmtId="0" fontId="42" fillId="0" borderId="0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" vertical="center"/>
    </xf>
    <xf numFmtId="0" fontId="43" fillId="0" borderId="14" xfId="3" applyFont="1" applyFill="1" applyBorder="1" applyAlignment="1">
      <alignment horizontal="center" vertical="center" wrapText="1"/>
    </xf>
    <xf numFmtId="3" fontId="29" fillId="0" borderId="0" xfId="3" applyNumberFormat="1"/>
    <xf numFmtId="0" fontId="61" fillId="0" borderId="0" xfId="0" applyFont="1"/>
    <xf numFmtId="0" fontId="62" fillId="0" borderId="0" xfId="0" applyFont="1"/>
    <xf numFmtId="0" fontId="63" fillId="0" borderId="0" xfId="0" applyFont="1"/>
    <xf numFmtId="0" fontId="60" fillId="0" borderId="0" xfId="4"/>
    <xf numFmtId="0" fontId="60" fillId="0" borderId="0" xfId="4" applyFill="1" applyBorder="1" applyAlignment="1">
      <alignment horizontal="left" vertical="top"/>
    </xf>
    <xf numFmtId="0" fontId="60" fillId="0" borderId="0" xfId="4" applyAlignment="1">
      <alignment horizontal="left" indent="1"/>
    </xf>
    <xf numFmtId="0" fontId="5" fillId="0" borderId="0" xfId="1" applyFont="1"/>
    <xf numFmtId="0" fontId="64" fillId="0" borderId="0" xfId="0" applyFont="1" applyAlignment="1">
      <alignment vertical="top" wrapText="1"/>
    </xf>
    <xf numFmtId="3" fontId="7" fillId="0" borderId="0" xfId="1" applyNumberFormat="1" applyFont="1" applyFill="1" applyBorder="1" applyAlignment="1">
      <alignment horizontal="left" vertical="top"/>
    </xf>
    <xf numFmtId="0" fontId="64" fillId="0" borderId="0" xfId="0" applyFont="1" applyAlignment="1">
      <alignment horizontal="left" vertical="top"/>
    </xf>
    <xf numFmtId="0" fontId="66" fillId="0" borderId="0" xfId="0" applyFont="1" applyAlignment="1">
      <alignment horizontal="center" vertical="top"/>
    </xf>
    <xf numFmtId="0" fontId="66" fillId="0" borderId="0" xfId="0" applyFont="1" applyAlignment="1">
      <alignment horizontal="left" vertical="top" indent="1"/>
    </xf>
    <xf numFmtId="0" fontId="66" fillId="0" borderId="0" xfId="0" applyFont="1" applyAlignment="1">
      <alignment horizontal="left" vertical="top"/>
    </xf>
    <xf numFmtId="2" fontId="65" fillId="0" borderId="0" xfId="0" applyNumberFormat="1" applyFont="1" applyAlignment="1">
      <alignment horizontal="center" vertical="top" shrinkToFit="1"/>
    </xf>
    <xf numFmtId="2" fontId="65" fillId="0" borderId="0" xfId="0" applyNumberFormat="1" applyFont="1" applyAlignment="1">
      <alignment horizontal="left" vertical="top" shrinkToFit="1"/>
    </xf>
    <xf numFmtId="4" fontId="26" fillId="0" borderId="12" xfId="1" applyNumberFormat="1" applyFont="1" applyFill="1" applyBorder="1" applyAlignment="1">
      <alignment horizontal="center" vertical="center" wrapText="1"/>
    </xf>
    <xf numFmtId="3" fontId="18" fillId="0" borderId="8" xfId="1" applyNumberFormat="1" applyFont="1" applyFill="1" applyBorder="1" applyAlignment="1">
      <alignment vertical="center" wrapText="1"/>
    </xf>
    <xf numFmtId="4" fontId="15" fillId="0" borderId="8" xfId="1" applyNumberFormat="1" applyFont="1" applyFill="1" applyBorder="1" applyAlignment="1">
      <alignment horizontal="center" vertical="center" wrapText="1"/>
    </xf>
    <xf numFmtId="3" fontId="18" fillId="0" borderId="8" xfId="1" applyNumberFormat="1" applyFont="1" applyFill="1" applyBorder="1" applyAlignment="1">
      <alignment horizontal="right" vertical="center" wrapText="1"/>
    </xf>
    <xf numFmtId="4" fontId="15" fillId="0" borderId="11" xfId="1" applyNumberFormat="1" applyFont="1" applyFill="1" applyBorder="1" applyAlignment="1">
      <alignment horizontal="center" vertical="center" wrapText="1"/>
    </xf>
    <xf numFmtId="3" fontId="18" fillId="0" borderId="12" xfId="1" applyNumberFormat="1" applyFont="1" applyFill="1" applyBorder="1" applyAlignment="1">
      <alignment horizontal="right" vertical="center" wrapText="1"/>
    </xf>
    <xf numFmtId="0" fontId="27" fillId="0" borderId="0" xfId="1" quotePrefix="1" applyFont="1" applyFill="1" applyBorder="1" applyAlignment="1">
      <alignment horizontal="center" vertical="center"/>
    </xf>
    <xf numFmtId="3" fontId="25" fillId="0" borderId="0" xfId="1" applyNumberFormat="1" applyFont="1" applyFill="1" applyBorder="1" applyAlignment="1">
      <alignment vertical="center" wrapText="1"/>
    </xf>
    <xf numFmtId="4" fontId="26" fillId="0" borderId="0" xfId="1" applyNumberFormat="1" applyFont="1" applyFill="1" applyBorder="1" applyAlignment="1">
      <alignment horizontal="center" vertical="center" wrapText="1"/>
    </xf>
    <xf numFmtId="0" fontId="68" fillId="0" borderId="0" xfId="0" applyFont="1" applyAlignment="1">
      <alignment horizontal="center" vertical="top"/>
    </xf>
    <xf numFmtId="3" fontId="64" fillId="0" borderId="0" xfId="0" applyNumberFormat="1" applyFont="1" applyAlignment="1">
      <alignment vertical="top" wrapText="1"/>
    </xf>
    <xf numFmtId="2" fontId="67" fillId="0" borderId="0" xfId="0" applyNumberFormat="1" applyFont="1" applyAlignment="1">
      <alignment horizontal="left" vertical="top" shrinkToFit="1"/>
    </xf>
    <xf numFmtId="2" fontId="69" fillId="0" borderId="0" xfId="0" applyNumberFormat="1" applyFont="1" applyAlignment="1">
      <alignment horizontal="center" vertical="top" shrinkToFit="1"/>
    </xf>
    <xf numFmtId="0" fontId="68" fillId="0" borderId="0" xfId="0" applyFont="1" applyAlignment="1">
      <alignment horizontal="left" vertical="top"/>
    </xf>
    <xf numFmtId="0" fontId="27" fillId="0" borderId="7" xfId="1" applyFont="1" applyFill="1" applyBorder="1" applyAlignment="1">
      <alignment horizontal="center" vertical="center"/>
    </xf>
    <xf numFmtId="0" fontId="27" fillId="0" borderId="8" xfId="1" applyFont="1" applyFill="1" applyBorder="1" applyAlignment="1">
      <alignment horizontal="center" vertical="center"/>
    </xf>
    <xf numFmtId="0" fontId="74" fillId="0" borderId="0" xfId="0" applyFont="1" applyAlignment="1">
      <alignment horizontal="left" vertical="top"/>
    </xf>
    <xf numFmtId="4" fontId="26" fillId="0" borderId="14" xfId="1" applyNumberFormat="1" applyFont="1" applyFill="1" applyBorder="1" applyAlignment="1">
      <alignment horizontal="center" vertical="center" wrapText="1"/>
    </xf>
    <xf numFmtId="4" fontId="26" fillId="0" borderId="13" xfId="1" applyNumberFormat="1" applyFont="1" applyFill="1" applyBorder="1" applyAlignment="1">
      <alignment horizontal="center" vertical="center" wrapText="1"/>
    </xf>
    <xf numFmtId="4" fontId="75" fillId="0" borderId="7" xfId="1" applyNumberFormat="1" applyFont="1" applyFill="1" applyBorder="1" applyAlignment="1">
      <alignment horizontal="center" vertical="center" wrapText="1"/>
    </xf>
    <xf numFmtId="4" fontId="75" fillId="0" borderId="8" xfId="1" applyNumberFormat="1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Continuous" vertical="center"/>
    </xf>
    <xf numFmtId="0" fontId="32" fillId="0" borderId="3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13" fillId="0" borderId="9" xfId="3" applyFont="1" applyFill="1" applyBorder="1" applyAlignment="1">
      <alignment horizontal="left" vertical="center" wrapText="1" indent="1"/>
    </xf>
    <xf numFmtId="0" fontId="16" fillId="0" borderId="9" xfId="3" applyFont="1" applyFill="1" applyBorder="1" applyAlignment="1">
      <alignment horizontal="left" vertical="center" wrapText="1" indent="1"/>
    </xf>
    <xf numFmtId="0" fontId="14" fillId="0" borderId="9" xfId="3" applyFont="1" applyFill="1" applyBorder="1" applyAlignment="1">
      <alignment horizontal="left" vertical="center" wrapText="1" indent="1"/>
    </xf>
    <xf numFmtId="0" fontId="17" fillId="0" borderId="9" xfId="3" applyFont="1" applyFill="1" applyBorder="1" applyAlignment="1">
      <alignment horizontal="left" vertical="center" wrapText="1" indent="1"/>
    </xf>
    <xf numFmtId="0" fontId="31" fillId="0" borderId="10" xfId="3" applyFont="1" applyFill="1" applyBorder="1" applyAlignment="1">
      <alignment horizontal="left" vertical="center" wrapText="1" indent="1"/>
    </xf>
    <xf numFmtId="0" fontId="13" fillId="0" borderId="5" xfId="3" applyFont="1" applyFill="1" applyBorder="1" applyAlignment="1">
      <alignment horizontal="left" vertical="center" wrapText="1" indent="1"/>
    </xf>
    <xf numFmtId="0" fontId="7" fillId="0" borderId="11" xfId="3" applyFont="1" applyFill="1" applyBorder="1" applyAlignment="1">
      <alignment horizontal="center" vertical="center" wrapText="1"/>
    </xf>
    <xf numFmtId="0" fontId="11" fillId="0" borderId="11" xfId="3" applyFont="1" applyFill="1" applyBorder="1" applyAlignment="1">
      <alignment horizontal="center" vertical="center" wrapText="1"/>
    </xf>
    <xf numFmtId="0" fontId="7" fillId="0" borderId="12" xfId="3" applyFont="1" applyFill="1" applyBorder="1" applyAlignment="1">
      <alignment horizontal="center" vertical="center" wrapText="1"/>
    </xf>
    <xf numFmtId="0" fontId="25" fillId="0" borderId="0" xfId="0" applyFont="1" applyAlignment="1">
      <alignment horizontal="right"/>
    </xf>
    <xf numFmtId="0" fontId="13" fillId="0" borderId="5" xfId="1" applyFont="1" applyFill="1" applyBorder="1" applyAlignment="1">
      <alignment horizontal="left" vertical="center" wrapText="1" indent="1"/>
    </xf>
    <xf numFmtId="4" fontId="15" fillId="0" borderId="14" xfId="1" applyNumberFormat="1" applyFont="1" applyFill="1" applyBorder="1" applyAlignment="1">
      <alignment horizontal="center" vertical="center" wrapText="1"/>
    </xf>
    <xf numFmtId="4" fontId="7" fillId="0" borderId="14" xfId="1" applyNumberFormat="1" applyFont="1" applyFill="1" applyBorder="1" applyAlignment="1">
      <alignment horizontal="left" vertical="center" wrapText="1"/>
    </xf>
    <xf numFmtId="4" fontId="7" fillId="0" borderId="13" xfId="1" applyNumberFormat="1" applyFont="1" applyFill="1" applyBorder="1" applyAlignment="1">
      <alignment horizontal="left" vertical="center" wrapText="1"/>
    </xf>
    <xf numFmtId="0" fontId="11" fillId="0" borderId="29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12" fillId="0" borderId="11" xfId="1" applyFont="1" applyFill="1" applyBorder="1" applyAlignment="1">
      <alignment horizontal="center" vertical="center"/>
    </xf>
    <xf numFmtId="0" fontId="12" fillId="0" borderId="12" xfId="1" applyFont="1" applyFill="1" applyBorder="1" applyAlignment="1">
      <alignment horizontal="center" vertical="center"/>
    </xf>
    <xf numFmtId="0" fontId="27" fillId="0" borderId="11" xfId="1" applyFont="1" applyFill="1" applyBorder="1" applyAlignment="1">
      <alignment horizontal="center" vertical="center"/>
    </xf>
    <xf numFmtId="0" fontId="27" fillId="0" borderId="12" xfId="1" applyFont="1" applyFill="1" applyBorder="1" applyAlignment="1">
      <alignment horizontal="center" vertical="center"/>
    </xf>
    <xf numFmtId="0" fontId="32" fillId="0" borderId="4" xfId="0" applyFont="1" applyBorder="1" applyAlignment="1">
      <alignment horizontal="centerContinuous" vertical="center"/>
    </xf>
    <xf numFmtId="0" fontId="11" fillId="0" borderId="12" xfId="3" applyFont="1" applyFill="1" applyBorder="1" applyAlignment="1">
      <alignment horizontal="center" vertical="center" wrapText="1"/>
    </xf>
    <xf numFmtId="2" fontId="71" fillId="0" borderId="7" xfId="0" applyNumberFormat="1" applyFont="1" applyBorder="1" applyAlignment="1">
      <alignment horizontal="center" vertical="center" shrinkToFit="1"/>
    </xf>
    <xf numFmtId="3" fontId="26" fillId="0" borderId="7" xfId="1" applyNumberFormat="1" applyFont="1" applyFill="1" applyBorder="1" applyAlignment="1">
      <alignment horizontal="center" vertical="center" wrapText="1"/>
    </xf>
    <xf numFmtId="0" fontId="71" fillId="0" borderId="7" xfId="0" applyFont="1" applyBorder="1" applyAlignment="1">
      <alignment horizontal="center" vertical="center"/>
    </xf>
    <xf numFmtId="3" fontId="25" fillId="0" borderId="14" xfId="1" applyNumberFormat="1" applyFont="1" applyFill="1" applyBorder="1" applyAlignment="1">
      <alignment horizontal="right" vertical="center" wrapText="1"/>
    </xf>
    <xf numFmtId="3" fontId="70" fillId="0" borderId="14" xfId="0" applyNumberFormat="1" applyFont="1" applyBorder="1" applyAlignment="1">
      <alignment horizontal="right" vertical="center" shrinkToFit="1"/>
    </xf>
    <xf numFmtId="3" fontId="25" fillId="0" borderId="13" xfId="1" applyNumberFormat="1" applyFont="1" applyFill="1" applyBorder="1" applyAlignment="1">
      <alignment horizontal="right" vertical="center" wrapText="1"/>
    </xf>
    <xf numFmtId="3" fontId="70" fillId="0" borderId="7" xfId="0" applyNumberFormat="1" applyFont="1" applyBorder="1" applyAlignment="1">
      <alignment horizontal="right" vertical="center" shrinkToFit="1"/>
    </xf>
    <xf numFmtId="3" fontId="25" fillId="0" borderId="8" xfId="0" applyNumberFormat="1" applyFont="1" applyBorder="1" applyAlignment="1">
      <alignment horizontal="right" vertical="center" wrapText="1"/>
    </xf>
    <xf numFmtId="3" fontId="70" fillId="0" borderId="7" xfId="0" applyNumberFormat="1" applyFont="1" applyBorder="1" applyAlignment="1">
      <alignment horizontal="right" vertical="center"/>
    </xf>
    <xf numFmtId="1" fontId="70" fillId="0" borderId="7" xfId="0" applyNumberFormat="1" applyFont="1" applyBorder="1" applyAlignment="1">
      <alignment horizontal="right" vertical="center" shrinkToFit="1"/>
    </xf>
    <xf numFmtId="3" fontId="70" fillId="0" borderId="7" xfId="0" quotePrefix="1" applyNumberFormat="1" applyFont="1" applyBorder="1" applyAlignment="1">
      <alignment horizontal="right" vertical="center"/>
    </xf>
    <xf numFmtId="2" fontId="71" fillId="0" borderId="7" xfId="0" applyNumberFormat="1" applyFont="1" applyBorder="1" applyAlignment="1">
      <alignment horizontal="center" vertical="center"/>
    </xf>
    <xf numFmtId="3" fontId="25" fillId="0" borderId="7" xfId="1" applyNumberFormat="1" applyFont="1" applyFill="1" applyBorder="1" applyAlignment="1">
      <alignment horizontal="center" vertical="center" wrapText="1"/>
    </xf>
    <xf numFmtId="3" fontId="25" fillId="0" borderId="8" xfId="1" applyNumberFormat="1" applyFont="1" applyFill="1" applyBorder="1" applyAlignment="1">
      <alignment horizontal="center" vertical="center" wrapText="1"/>
    </xf>
    <xf numFmtId="3" fontId="7" fillId="0" borderId="8" xfId="1" applyNumberFormat="1" applyFont="1" applyFill="1" applyBorder="1" applyAlignment="1">
      <alignment horizontal="right" vertical="center"/>
    </xf>
    <xf numFmtId="3" fontId="70" fillId="0" borderId="11" xfId="0" applyNumberFormat="1" applyFont="1" applyBorder="1" applyAlignment="1">
      <alignment horizontal="right" vertical="center" shrinkToFit="1"/>
    </xf>
    <xf numFmtId="3" fontId="7" fillId="0" borderId="12" xfId="1" applyNumberFormat="1" applyFont="1" applyFill="1" applyBorder="1" applyAlignment="1">
      <alignment horizontal="right" vertical="center"/>
    </xf>
    <xf numFmtId="3" fontId="26" fillId="0" borderId="8" xfId="1" applyNumberFormat="1" applyFont="1" applyFill="1" applyBorder="1" applyAlignment="1">
      <alignment horizontal="center" vertical="center" wrapText="1"/>
    </xf>
    <xf numFmtId="2" fontId="71" fillId="0" borderId="8" xfId="0" applyNumberFormat="1" applyFont="1" applyBorder="1" applyAlignment="1">
      <alignment horizontal="center" vertical="center" shrinkToFit="1"/>
    </xf>
    <xf numFmtId="0" fontId="73" fillId="0" borderId="7" xfId="1" applyFont="1" applyFill="1" applyBorder="1" applyAlignment="1">
      <alignment horizontal="center" vertical="center"/>
    </xf>
    <xf numFmtId="0" fontId="73" fillId="0" borderId="8" xfId="1" applyFont="1" applyFill="1" applyBorder="1" applyAlignment="1">
      <alignment horizontal="center" vertical="center"/>
    </xf>
    <xf numFmtId="0" fontId="71" fillId="0" borderId="8" xfId="0" applyFont="1" applyBorder="1" applyAlignment="1">
      <alignment horizontal="center" vertical="center"/>
    </xf>
    <xf numFmtId="0" fontId="71" fillId="0" borderId="11" xfId="0" applyFont="1" applyBorder="1" applyAlignment="1">
      <alignment horizontal="center" vertical="center"/>
    </xf>
    <xf numFmtId="2" fontId="71" fillId="0" borderId="11" xfId="0" applyNumberFormat="1" applyFont="1" applyBorder="1" applyAlignment="1">
      <alignment horizontal="center" vertical="center" shrinkToFit="1"/>
    </xf>
    <xf numFmtId="2" fontId="71" fillId="0" borderId="12" xfId="0" applyNumberFormat="1" applyFont="1" applyBorder="1" applyAlignment="1">
      <alignment horizontal="center" vertical="center" shrinkToFit="1"/>
    </xf>
    <xf numFmtId="2" fontId="71" fillId="0" borderId="11" xfId="0" applyNumberFormat="1" applyFont="1" applyBorder="1" applyAlignment="1">
      <alignment horizontal="center" vertical="center"/>
    </xf>
    <xf numFmtId="0" fontId="25" fillId="0" borderId="36" xfId="1" applyFont="1" applyFill="1" applyBorder="1" applyAlignment="1">
      <alignment horizontal="left" vertical="center" wrapText="1" indent="1"/>
    </xf>
    <xf numFmtId="4" fontId="26" fillId="0" borderId="3" xfId="1" applyNumberFormat="1" applyFont="1" applyFill="1" applyBorder="1" applyAlignment="1">
      <alignment horizontal="center" vertical="center" wrapText="1"/>
    </xf>
    <xf numFmtId="4" fontId="26" fillId="0" borderId="4" xfId="1" applyNumberFormat="1" applyFont="1" applyFill="1" applyBorder="1" applyAlignment="1">
      <alignment horizontal="center" vertical="center" wrapText="1"/>
    </xf>
    <xf numFmtId="4" fontId="26" fillId="0" borderId="37" xfId="1" applyNumberFormat="1" applyFont="1" applyFill="1" applyBorder="1" applyAlignment="1">
      <alignment horizontal="center" vertical="center" wrapText="1"/>
    </xf>
    <xf numFmtId="4" fontId="26" fillId="0" borderId="38" xfId="1" applyNumberFormat="1" applyFont="1" applyFill="1" applyBorder="1" applyAlignment="1">
      <alignment horizontal="center" vertical="center" wrapText="1"/>
    </xf>
    <xf numFmtId="4" fontId="73" fillId="0" borderId="14" xfId="1" applyNumberFormat="1" applyFont="1" applyFill="1" applyBorder="1" applyAlignment="1">
      <alignment horizontal="center" vertical="center"/>
    </xf>
    <xf numFmtId="2" fontId="71" fillId="0" borderId="14" xfId="0" applyNumberFormat="1" applyFont="1" applyBorder="1" applyAlignment="1">
      <alignment horizontal="center" vertical="center" shrinkToFit="1"/>
    </xf>
    <xf numFmtId="0" fontId="71" fillId="0" borderId="14" xfId="0" applyFont="1" applyBorder="1" applyAlignment="1">
      <alignment horizontal="center" vertical="center"/>
    </xf>
    <xf numFmtId="4" fontId="73" fillId="0" borderId="7" xfId="1" applyNumberFormat="1" applyFont="1" applyFill="1" applyBorder="1" applyAlignment="1">
      <alignment horizontal="center" vertical="center"/>
    </xf>
    <xf numFmtId="4" fontId="73" fillId="0" borderId="11" xfId="1" applyNumberFormat="1" applyFont="1" applyFill="1" applyBorder="1" applyAlignment="1">
      <alignment horizontal="center" vertical="center"/>
    </xf>
    <xf numFmtId="2" fontId="73" fillId="0" borderId="7" xfId="1" applyNumberFormat="1" applyFont="1" applyFill="1" applyBorder="1" applyAlignment="1">
      <alignment horizontal="center" vertical="center"/>
    </xf>
    <xf numFmtId="3" fontId="7" fillId="0" borderId="14" xfId="3" applyNumberFormat="1" applyFont="1" applyFill="1" applyBorder="1" applyAlignment="1">
      <alignment horizontal="right" vertical="center"/>
    </xf>
    <xf numFmtId="2" fontId="42" fillId="0" borderId="14" xfId="3" applyNumberFormat="1" applyFont="1" applyFill="1" applyBorder="1" applyAlignment="1">
      <alignment horizontal="center" vertical="center"/>
    </xf>
    <xf numFmtId="3" fontId="7" fillId="0" borderId="7" xfId="3" applyNumberFormat="1" applyFont="1" applyFill="1" applyBorder="1" applyAlignment="1">
      <alignment horizontal="right" vertical="center"/>
    </xf>
    <xf numFmtId="2" fontId="42" fillId="0" borderId="7" xfId="3" applyNumberFormat="1" applyFont="1" applyFill="1" applyBorder="1" applyAlignment="1">
      <alignment horizontal="center" vertical="center"/>
    </xf>
    <xf numFmtId="2" fontId="73" fillId="0" borderId="7" xfId="3" applyNumberFormat="1" applyFont="1" applyFill="1" applyBorder="1" applyAlignment="1">
      <alignment horizontal="center" vertical="center"/>
    </xf>
    <xf numFmtId="2" fontId="72" fillId="0" borderId="11" xfId="0" applyNumberFormat="1" applyFont="1" applyBorder="1" applyAlignment="1">
      <alignment horizontal="center" vertical="center"/>
    </xf>
    <xf numFmtId="3" fontId="57" fillId="0" borderId="11" xfId="3" applyNumberFormat="1" applyFont="1" applyFill="1" applyBorder="1" applyAlignment="1">
      <alignment horizontal="right" vertical="center"/>
    </xf>
    <xf numFmtId="4" fontId="30" fillId="0" borderId="11" xfId="3" applyNumberFormat="1" applyFont="1" applyFill="1" applyBorder="1" applyAlignment="1">
      <alignment horizontal="center" vertical="center" wrapText="1"/>
    </xf>
    <xf numFmtId="2" fontId="77" fillId="0" borderId="11" xfId="3" applyNumberFormat="1" applyFont="1" applyFill="1" applyBorder="1" applyAlignment="1">
      <alignment horizontal="center" vertical="center"/>
    </xf>
    <xf numFmtId="3" fontId="78" fillId="0" borderId="11" xfId="0" applyNumberFormat="1" applyFont="1" applyBorder="1" applyAlignment="1">
      <alignment horizontal="right" vertical="center" shrinkToFit="1"/>
    </xf>
    <xf numFmtId="0" fontId="42" fillId="0" borderId="14" xfId="3" applyFont="1" applyFill="1" applyBorder="1" applyAlignment="1">
      <alignment horizontal="center" vertical="center"/>
    </xf>
    <xf numFmtId="0" fontId="42" fillId="0" borderId="7" xfId="3" applyFont="1" applyFill="1" applyBorder="1" applyAlignment="1">
      <alignment horizontal="center" vertical="center"/>
    </xf>
    <xf numFmtId="0" fontId="77" fillId="0" borderId="11" xfId="3" applyFont="1" applyFill="1" applyBorder="1" applyAlignment="1">
      <alignment horizontal="center" vertical="center"/>
    </xf>
    <xf numFmtId="2" fontId="73" fillId="0" borderId="14" xfId="3" applyNumberFormat="1" applyFont="1" applyFill="1" applyBorder="1" applyAlignment="1">
      <alignment horizontal="center" vertical="center"/>
    </xf>
    <xf numFmtId="2" fontId="76" fillId="0" borderId="11" xfId="3" applyNumberFormat="1" applyFont="1" applyFill="1" applyBorder="1" applyAlignment="1">
      <alignment horizontal="center" vertical="center"/>
    </xf>
    <xf numFmtId="2" fontId="71" fillId="0" borderId="13" xfId="0" applyNumberFormat="1" applyFont="1" applyBorder="1" applyAlignment="1">
      <alignment horizontal="center" vertical="center"/>
    </xf>
    <xf numFmtId="2" fontId="71" fillId="0" borderId="8" xfId="0" applyNumberFormat="1" applyFont="1" applyBorder="1" applyAlignment="1">
      <alignment horizontal="center" vertical="center"/>
    </xf>
    <xf numFmtId="2" fontId="72" fillId="0" borderId="12" xfId="0" applyNumberFormat="1" applyFont="1" applyBorder="1" applyAlignment="1">
      <alignment horizontal="center" vertical="center"/>
    </xf>
    <xf numFmtId="2" fontId="73" fillId="0" borderId="13" xfId="3" applyNumberFormat="1" applyFont="1" applyFill="1" applyBorder="1" applyAlignment="1">
      <alignment horizontal="center" vertical="center"/>
    </xf>
    <xf numFmtId="2" fontId="73" fillId="0" borderId="8" xfId="3" applyNumberFormat="1" applyFont="1" applyFill="1" applyBorder="1" applyAlignment="1">
      <alignment horizontal="center" vertical="center"/>
    </xf>
    <xf numFmtId="2" fontId="72" fillId="0" borderId="11" xfId="0" applyNumberFormat="1" applyFont="1" applyBorder="1" applyAlignment="1">
      <alignment horizontal="center" vertical="center" shrinkToFit="1"/>
    </xf>
    <xf numFmtId="2" fontId="76" fillId="0" borderId="12" xfId="3" applyNumberFormat="1" applyFont="1" applyFill="1" applyBorder="1" applyAlignment="1">
      <alignment horizontal="center" vertical="center"/>
    </xf>
    <xf numFmtId="0" fontId="73" fillId="0" borderId="14" xfId="3" applyFont="1" applyFill="1" applyBorder="1" applyAlignment="1">
      <alignment horizontal="center" vertical="center"/>
    </xf>
    <xf numFmtId="3" fontId="70" fillId="0" borderId="13" xfId="0" applyNumberFormat="1" applyFont="1" applyBorder="1" applyAlignment="1">
      <alignment horizontal="right" vertical="center" shrinkToFit="1"/>
    </xf>
    <xf numFmtId="0" fontId="73" fillId="0" borderId="7" xfId="3" applyFont="1" applyFill="1" applyBorder="1" applyAlignment="1">
      <alignment horizontal="center" vertical="center"/>
    </xf>
    <xf numFmtId="3" fontId="70" fillId="0" borderId="8" xfId="0" applyNumberFormat="1" applyFont="1" applyBorder="1" applyAlignment="1">
      <alignment horizontal="right" vertical="center" shrinkToFit="1"/>
    </xf>
    <xf numFmtId="0" fontId="7" fillId="0" borderId="7" xfId="3" applyFont="1" applyFill="1" applyBorder="1" applyAlignment="1">
      <alignment horizontal="right" vertical="center"/>
    </xf>
    <xf numFmtId="1" fontId="70" fillId="0" borderId="8" xfId="0" applyNumberFormat="1" applyFont="1" applyBorder="1" applyAlignment="1">
      <alignment horizontal="right" vertical="center" shrinkToFit="1"/>
    </xf>
    <xf numFmtId="0" fontId="76" fillId="0" borderId="11" xfId="3" applyFont="1" applyFill="1" applyBorder="1" applyAlignment="1">
      <alignment horizontal="center" vertical="center"/>
    </xf>
    <xf numFmtId="3" fontId="78" fillId="0" borderId="12" xfId="0" applyNumberFormat="1" applyFont="1" applyBorder="1" applyAlignment="1">
      <alignment horizontal="right" vertical="center" shrinkToFit="1"/>
    </xf>
    <xf numFmtId="2" fontId="36" fillId="0" borderId="7" xfId="3" applyNumberFormat="1" applyFont="1" applyFill="1" applyBorder="1" applyAlignment="1">
      <alignment horizontal="center" vertical="center" wrapText="1"/>
    </xf>
    <xf numFmtId="2" fontId="39" fillId="0" borderId="7" xfId="3" applyNumberFormat="1" applyFont="1" applyFill="1" applyBorder="1" applyAlignment="1">
      <alignment horizontal="center" vertical="center" wrapText="1"/>
    </xf>
    <xf numFmtId="2" fontId="35" fillId="0" borderId="7" xfId="3" applyNumberFormat="1" applyFont="1" applyFill="1" applyBorder="1" applyAlignment="1">
      <alignment horizontal="center" vertical="center" wrapText="1"/>
    </xf>
    <xf numFmtId="2" fontId="33" fillId="0" borderId="7" xfId="3" applyNumberFormat="1" applyFont="1" applyFill="1" applyBorder="1" applyAlignment="1">
      <alignment horizontal="center" vertical="center" wrapText="1"/>
    </xf>
    <xf numFmtId="0" fontId="7" fillId="0" borderId="28" xfId="3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0" fontId="37" fillId="0" borderId="30" xfId="3" applyFont="1" applyFill="1" applyBorder="1" applyAlignment="1">
      <alignment horizontal="center" vertical="center" wrapText="1"/>
    </xf>
    <xf numFmtId="0" fontId="37" fillId="0" borderId="28" xfId="3" applyFont="1" applyFill="1" applyBorder="1" applyAlignment="1">
      <alignment horizontal="center" vertical="center" wrapText="1"/>
    </xf>
    <xf numFmtId="0" fontId="40" fillId="0" borderId="14" xfId="3" applyFont="1" applyFill="1" applyBorder="1" applyAlignment="1">
      <alignment horizontal="center" vertical="center" wrapText="1"/>
    </xf>
    <xf numFmtId="16" fontId="37" fillId="0" borderId="14" xfId="3" quotePrefix="1" applyNumberFormat="1" applyFont="1" applyFill="1" applyBorder="1" applyAlignment="1">
      <alignment horizontal="center" vertical="center" wrapText="1"/>
    </xf>
    <xf numFmtId="17" fontId="37" fillId="0" borderId="14" xfId="3" quotePrefix="1" applyNumberFormat="1" applyFont="1" applyFill="1" applyBorder="1" applyAlignment="1">
      <alignment horizontal="center" vertical="center" wrapText="1"/>
    </xf>
    <xf numFmtId="0" fontId="37" fillId="0" borderId="14" xfId="3" quotePrefix="1" applyFont="1" applyFill="1" applyBorder="1" applyAlignment="1">
      <alignment horizontal="center" vertical="center" wrapText="1"/>
    </xf>
    <xf numFmtId="0" fontId="37" fillId="0" borderId="14" xfId="3" applyFont="1" applyFill="1" applyBorder="1" applyAlignment="1">
      <alignment horizontal="center" vertical="center" wrapText="1"/>
    </xf>
    <xf numFmtId="0" fontId="34" fillId="0" borderId="14" xfId="3" applyFont="1" applyFill="1" applyBorder="1" applyAlignment="1">
      <alignment horizontal="center" vertical="center" wrapText="1"/>
    </xf>
    <xf numFmtId="0" fontId="40" fillId="0" borderId="39" xfId="3" applyFont="1" applyFill="1" applyBorder="1" applyAlignment="1">
      <alignment horizontal="center" vertical="center" wrapText="1"/>
    </xf>
    <xf numFmtId="16" fontId="37" fillId="0" borderId="39" xfId="3" quotePrefix="1" applyNumberFormat="1" applyFont="1" applyFill="1" applyBorder="1" applyAlignment="1">
      <alignment horizontal="center" vertical="center" wrapText="1"/>
    </xf>
    <xf numFmtId="17" fontId="37" fillId="0" borderId="39" xfId="3" quotePrefix="1" applyNumberFormat="1" applyFont="1" applyFill="1" applyBorder="1" applyAlignment="1">
      <alignment horizontal="center" vertical="center" wrapText="1"/>
    </xf>
    <xf numFmtId="0" fontId="37" fillId="0" borderId="39" xfId="3" quotePrefix="1" applyFont="1" applyFill="1" applyBorder="1" applyAlignment="1">
      <alignment horizontal="center" vertical="center" wrapText="1"/>
    </xf>
    <xf numFmtId="0" fontId="37" fillId="0" borderId="39" xfId="3" applyFont="1" applyFill="1" applyBorder="1" applyAlignment="1">
      <alignment horizontal="center" vertical="center" wrapText="1"/>
    </xf>
    <xf numFmtId="0" fontId="7" fillId="0" borderId="40" xfId="3" applyFont="1" applyFill="1" applyBorder="1" applyAlignment="1">
      <alignment horizontal="left" vertical="top"/>
    </xf>
    <xf numFmtId="0" fontId="34" fillId="0" borderId="28" xfId="3" applyFont="1" applyFill="1" applyBorder="1" applyAlignment="1">
      <alignment horizontal="center" vertical="center" wrapText="1"/>
    </xf>
    <xf numFmtId="3" fontId="41" fillId="0" borderId="7" xfId="3" applyNumberFormat="1" applyFont="1" applyFill="1" applyBorder="1" applyAlignment="1">
      <alignment horizontal="right" vertical="center" wrapText="1"/>
    </xf>
    <xf numFmtId="2" fontId="79" fillId="0" borderId="7" xfId="3" applyNumberFormat="1" applyFont="1" applyFill="1" applyBorder="1" applyAlignment="1">
      <alignment horizontal="center" vertical="center" wrapText="1"/>
    </xf>
    <xf numFmtId="2" fontId="80" fillId="0" borderId="7" xfId="3" applyNumberFormat="1" applyFont="1" applyFill="1" applyBorder="1" applyAlignment="1">
      <alignment horizontal="center" vertical="center" wrapText="1"/>
    </xf>
    <xf numFmtId="2" fontId="39" fillId="0" borderId="7" xfId="3" quotePrefix="1" applyNumberFormat="1" applyFont="1" applyFill="1" applyBorder="1" applyAlignment="1">
      <alignment horizontal="right" vertical="center" wrapText="1"/>
    </xf>
    <xf numFmtId="2" fontId="29" fillId="0" borderId="0" xfId="3" applyNumberFormat="1" applyFill="1" applyBorder="1" applyAlignment="1">
      <alignment horizontal="left" vertical="top"/>
    </xf>
    <xf numFmtId="2" fontId="7" fillId="0" borderId="0" xfId="3" applyNumberFormat="1" applyFont="1" applyFill="1" applyBorder="1" applyAlignment="1">
      <alignment horizontal="left" vertical="top"/>
    </xf>
    <xf numFmtId="3" fontId="0" fillId="0" borderId="0" xfId="0" applyNumberFormat="1"/>
    <xf numFmtId="0" fontId="10" fillId="0" borderId="1" xfId="1" applyFont="1" applyFill="1" applyBorder="1" applyAlignment="1">
      <alignment horizontal="center" vertical="center"/>
    </xf>
    <xf numFmtId="0" fontId="10" fillId="0" borderId="35" xfId="1" applyFont="1" applyFill="1" applyBorder="1" applyAlignment="1">
      <alignment horizontal="center" vertical="center"/>
    </xf>
    <xf numFmtId="0" fontId="27" fillId="0" borderId="3" xfId="1" applyFont="1" applyFill="1" applyBorder="1" applyAlignment="1">
      <alignment horizontal="center" vertical="center"/>
    </xf>
    <xf numFmtId="0" fontId="27" fillId="0" borderId="4" xfId="1" applyFont="1" applyFill="1" applyBorder="1" applyAlignment="1">
      <alignment horizontal="center" vertical="center"/>
    </xf>
    <xf numFmtId="0" fontId="28" fillId="0" borderId="36" xfId="1" applyFont="1" applyFill="1" applyBorder="1" applyAlignment="1">
      <alignment horizontal="center" vertical="center"/>
    </xf>
    <xf numFmtId="0" fontId="28" fillId="0" borderId="9" xfId="1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0" fontId="10" fillId="0" borderId="35" xfId="3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theme" Target="theme/theme1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5</xdr:row>
      <xdr:rowOff>0</xdr:rowOff>
    </xdr:from>
    <xdr:to>
      <xdr:col>2</xdr:col>
      <xdr:colOff>7620</xdr:colOff>
      <xdr:row>7</xdr:row>
      <xdr:rowOff>7620</xdr:rowOff>
    </xdr:to>
    <xdr:cxnSp macro="">
      <xdr:nvCxnSpPr>
        <xdr:cNvPr id="3" name="Conector recto 2"/>
        <xdr:cNvCxnSpPr/>
      </xdr:nvCxnSpPr>
      <xdr:spPr>
        <a:xfrm>
          <a:off x="114300" y="929640"/>
          <a:ext cx="1242060" cy="10439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21</xdr:row>
      <xdr:rowOff>0</xdr:rowOff>
    </xdr:from>
    <xdr:to>
      <xdr:col>2</xdr:col>
      <xdr:colOff>7620</xdr:colOff>
      <xdr:row>23</xdr:row>
      <xdr:rowOff>7620</xdr:rowOff>
    </xdr:to>
    <xdr:cxnSp macro="">
      <xdr:nvCxnSpPr>
        <xdr:cNvPr id="4" name="Conector recto 3"/>
        <xdr:cNvCxnSpPr/>
      </xdr:nvCxnSpPr>
      <xdr:spPr>
        <a:xfrm>
          <a:off x="114300" y="929640"/>
          <a:ext cx="1242060" cy="10439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37</xdr:row>
      <xdr:rowOff>0</xdr:rowOff>
    </xdr:from>
    <xdr:to>
      <xdr:col>2</xdr:col>
      <xdr:colOff>7620</xdr:colOff>
      <xdr:row>39</xdr:row>
      <xdr:rowOff>7620</xdr:rowOff>
    </xdr:to>
    <xdr:cxnSp macro="">
      <xdr:nvCxnSpPr>
        <xdr:cNvPr id="5" name="Conector recto 4"/>
        <xdr:cNvCxnSpPr/>
      </xdr:nvCxnSpPr>
      <xdr:spPr>
        <a:xfrm>
          <a:off x="114300" y="929640"/>
          <a:ext cx="1242060" cy="10439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8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79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0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1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2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3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4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5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6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7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8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89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0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1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2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3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4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5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6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7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8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99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0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1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2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3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4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5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6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7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8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09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0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1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2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3.vml"/><Relationship Id="rId1" Type="http://schemas.openxmlformats.org/officeDocument/2006/relationships/printerSettings" Target="../printerSettings/printerSettings113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4.vml"/><Relationship Id="rId1" Type="http://schemas.openxmlformats.org/officeDocument/2006/relationships/printerSettings" Target="../printerSettings/printerSettings114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5.vml"/><Relationship Id="rId1" Type="http://schemas.openxmlformats.org/officeDocument/2006/relationships/printerSettings" Target="../printerSettings/printerSettings115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6.vml"/><Relationship Id="rId1" Type="http://schemas.openxmlformats.org/officeDocument/2006/relationships/printerSettings" Target="../printerSettings/printerSettings116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7.vml"/><Relationship Id="rId1" Type="http://schemas.openxmlformats.org/officeDocument/2006/relationships/printerSettings" Target="../printerSettings/printerSettings1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C127"/>
  <sheetViews>
    <sheetView tabSelected="1" workbookViewId="0"/>
  </sheetViews>
  <sheetFormatPr baseColWidth="10" defaultRowHeight="14.4" x14ac:dyDescent="0.3"/>
  <cols>
    <col min="1" max="1" width="7.109375" customWidth="1"/>
    <col min="2" max="2" width="13.33203125" customWidth="1"/>
  </cols>
  <sheetData>
    <row r="2" spans="2:3" ht="17.399999999999999" x14ac:dyDescent="0.3">
      <c r="B2" s="151" t="s">
        <v>400</v>
      </c>
    </row>
    <row r="4" spans="2:3" ht="15.6" x14ac:dyDescent="0.3">
      <c r="B4" s="150" t="s">
        <v>336</v>
      </c>
    </row>
    <row r="6" spans="2:3" x14ac:dyDescent="0.3">
      <c r="B6" s="152" t="s">
        <v>220</v>
      </c>
    </row>
    <row r="7" spans="2:3" ht="6.6" customHeight="1" x14ac:dyDescent="0.3"/>
    <row r="8" spans="2:3" ht="14.4" customHeight="1" x14ac:dyDescent="0.3">
      <c r="B8" s="155" t="s">
        <v>397</v>
      </c>
      <c r="C8" t="s">
        <v>218</v>
      </c>
    </row>
    <row r="9" spans="2:3" x14ac:dyDescent="0.3">
      <c r="B9" s="155" t="s">
        <v>0</v>
      </c>
      <c r="C9" t="s">
        <v>399</v>
      </c>
    </row>
    <row r="10" spans="2:3" x14ac:dyDescent="0.3">
      <c r="B10" s="155" t="s">
        <v>48</v>
      </c>
      <c r="C10" t="s">
        <v>47</v>
      </c>
    </row>
    <row r="11" spans="2:3" x14ac:dyDescent="0.3">
      <c r="B11" s="155" t="s">
        <v>51</v>
      </c>
      <c r="C11" t="s">
        <v>50</v>
      </c>
    </row>
    <row r="12" spans="2:3" x14ac:dyDescent="0.3">
      <c r="B12" s="155" t="s">
        <v>81</v>
      </c>
      <c r="C12" t="s">
        <v>212</v>
      </c>
    </row>
    <row r="13" spans="2:3" x14ac:dyDescent="0.3">
      <c r="B13" s="155" t="s">
        <v>134</v>
      </c>
      <c r="C13" t="s">
        <v>213</v>
      </c>
    </row>
    <row r="14" spans="2:3" x14ac:dyDescent="0.3">
      <c r="B14" s="155" t="s">
        <v>139</v>
      </c>
      <c r="C14" t="s">
        <v>214</v>
      </c>
    </row>
    <row r="15" spans="2:3" x14ac:dyDescent="0.3">
      <c r="B15" s="155" t="s">
        <v>141</v>
      </c>
      <c r="C15" t="s">
        <v>215</v>
      </c>
    </row>
    <row r="16" spans="2:3" x14ac:dyDescent="0.3">
      <c r="B16" s="155" t="s">
        <v>149</v>
      </c>
      <c r="C16" t="s">
        <v>147</v>
      </c>
    </row>
    <row r="17" spans="2:3" x14ac:dyDescent="0.3">
      <c r="B17" s="155" t="s">
        <v>155</v>
      </c>
      <c r="C17" t="s">
        <v>216</v>
      </c>
    </row>
    <row r="18" spans="2:3" x14ac:dyDescent="0.3">
      <c r="B18" s="155" t="s">
        <v>161</v>
      </c>
      <c r="C18" t="s">
        <v>217</v>
      </c>
    </row>
    <row r="19" spans="2:3" x14ac:dyDescent="0.3">
      <c r="B19" s="155" t="s">
        <v>163</v>
      </c>
      <c r="C19" t="s">
        <v>221</v>
      </c>
    </row>
    <row r="20" spans="2:3" x14ac:dyDescent="0.3">
      <c r="B20" s="155" t="s">
        <v>165</v>
      </c>
      <c r="C20" t="s">
        <v>222</v>
      </c>
    </row>
    <row r="21" spans="2:3" x14ac:dyDescent="0.3">
      <c r="B21" s="155" t="s">
        <v>167</v>
      </c>
      <c r="C21" t="s">
        <v>223</v>
      </c>
    </row>
    <row r="22" spans="2:3" x14ac:dyDescent="0.3">
      <c r="B22" s="155" t="s">
        <v>169</v>
      </c>
      <c r="C22" t="s">
        <v>224</v>
      </c>
    </row>
    <row r="23" spans="2:3" x14ac:dyDescent="0.3">
      <c r="B23" s="155" t="s">
        <v>190</v>
      </c>
      <c r="C23" t="s">
        <v>225</v>
      </c>
    </row>
    <row r="24" spans="2:3" x14ac:dyDescent="0.3">
      <c r="B24" s="155" t="s">
        <v>433</v>
      </c>
      <c r="C24" t="s">
        <v>434</v>
      </c>
    </row>
    <row r="25" spans="2:3" x14ac:dyDescent="0.3">
      <c r="B25" s="153"/>
    </row>
    <row r="26" spans="2:3" x14ac:dyDescent="0.3">
      <c r="B26" s="152" t="s">
        <v>198</v>
      </c>
    </row>
    <row r="27" spans="2:3" ht="7.2" customHeight="1" x14ac:dyDescent="0.3">
      <c r="B27" s="153"/>
    </row>
    <row r="28" spans="2:3" x14ac:dyDescent="0.3">
      <c r="B28" s="155" t="s">
        <v>219</v>
      </c>
      <c r="C28" t="s">
        <v>211</v>
      </c>
    </row>
    <row r="29" spans="2:3" x14ac:dyDescent="0.3">
      <c r="B29" s="155" t="s">
        <v>227</v>
      </c>
      <c r="C29" t="s">
        <v>322</v>
      </c>
    </row>
    <row r="30" spans="2:3" x14ac:dyDescent="0.3">
      <c r="B30" s="155" t="s">
        <v>228</v>
      </c>
      <c r="C30" t="s">
        <v>323</v>
      </c>
    </row>
    <row r="31" spans="2:3" x14ac:dyDescent="0.3">
      <c r="B31" s="155" t="s">
        <v>229</v>
      </c>
      <c r="C31" t="s">
        <v>324</v>
      </c>
    </row>
    <row r="32" spans="2:3" x14ac:dyDescent="0.3">
      <c r="B32" s="155" t="s">
        <v>230</v>
      </c>
      <c r="C32" t="s">
        <v>327</v>
      </c>
    </row>
    <row r="33" spans="2:3" x14ac:dyDescent="0.3">
      <c r="B33" s="155" t="s">
        <v>231</v>
      </c>
      <c r="C33" t="s">
        <v>402</v>
      </c>
    </row>
    <row r="34" spans="2:3" x14ac:dyDescent="0.3">
      <c r="B34" s="155" t="s">
        <v>232</v>
      </c>
      <c r="C34" t="s">
        <v>407</v>
      </c>
    </row>
    <row r="35" spans="2:3" x14ac:dyDescent="0.3">
      <c r="B35" s="155" t="s">
        <v>233</v>
      </c>
      <c r="C35" t="s">
        <v>408</v>
      </c>
    </row>
    <row r="36" spans="2:3" x14ac:dyDescent="0.3">
      <c r="B36" s="155" t="s">
        <v>234</v>
      </c>
      <c r="C36" t="s">
        <v>409</v>
      </c>
    </row>
    <row r="37" spans="2:3" x14ac:dyDescent="0.3">
      <c r="B37" s="155" t="s">
        <v>235</v>
      </c>
      <c r="C37" t="s">
        <v>410</v>
      </c>
    </row>
    <row r="38" spans="2:3" x14ac:dyDescent="0.3">
      <c r="B38" s="155" t="s">
        <v>236</v>
      </c>
      <c r="C38" t="s">
        <v>411</v>
      </c>
    </row>
    <row r="39" spans="2:3" x14ac:dyDescent="0.3">
      <c r="B39" s="155" t="s">
        <v>237</v>
      </c>
      <c r="C39" t="s">
        <v>328</v>
      </c>
    </row>
    <row r="40" spans="2:3" x14ac:dyDescent="0.3">
      <c r="B40" s="155" t="s">
        <v>238</v>
      </c>
      <c r="C40" t="s">
        <v>329</v>
      </c>
    </row>
    <row r="41" spans="2:3" x14ac:dyDescent="0.3">
      <c r="B41" s="155" t="s">
        <v>239</v>
      </c>
      <c r="C41" t="s">
        <v>330</v>
      </c>
    </row>
    <row r="42" spans="2:3" x14ac:dyDescent="0.3">
      <c r="B42" s="155" t="s">
        <v>240</v>
      </c>
      <c r="C42" t="s">
        <v>331</v>
      </c>
    </row>
    <row r="43" spans="2:3" x14ac:dyDescent="0.3">
      <c r="B43" s="155" t="s">
        <v>241</v>
      </c>
      <c r="C43" t="s">
        <v>332</v>
      </c>
    </row>
    <row r="44" spans="2:3" x14ac:dyDescent="0.3">
      <c r="B44" s="155" t="s">
        <v>242</v>
      </c>
      <c r="C44" t="s">
        <v>416</v>
      </c>
    </row>
    <row r="45" spans="2:3" x14ac:dyDescent="0.3">
      <c r="B45" s="155" t="s">
        <v>243</v>
      </c>
      <c r="C45" t="s">
        <v>417</v>
      </c>
    </row>
    <row r="46" spans="2:3" x14ac:dyDescent="0.3">
      <c r="B46" s="155" t="s">
        <v>244</v>
      </c>
      <c r="C46" t="s">
        <v>418</v>
      </c>
    </row>
    <row r="47" spans="2:3" x14ac:dyDescent="0.3">
      <c r="B47" s="155" t="s">
        <v>245</v>
      </c>
      <c r="C47" t="s">
        <v>419</v>
      </c>
    </row>
    <row r="48" spans="2:3" x14ac:dyDescent="0.3">
      <c r="B48" s="155" t="s">
        <v>246</v>
      </c>
      <c r="C48" t="s">
        <v>420</v>
      </c>
    </row>
    <row r="49" spans="2:3" x14ac:dyDescent="0.3">
      <c r="B49" s="155" t="s">
        <v>247</v>
      </c>
      <c r="C49" t="s">
        <v>415</v>
      </c>
    </row>
    <row r="50" spans="2:3" x14ac:dyDescent="0.3">
      <c r="B50" s="155" t="s">
        <v>248</v>
      </c>
      <c r="C50" t="s">
        <v>414</v>
      </c>
    </row>
    <row r="51" spans="2:3" x14ac:dyDescent="0.3">
      <c r="B51" s="155" t="s">
        <v>249</v>
      </c>
      <c r="C51" t="s">
        <v>421</v>
      </c>
    </row>
    <row r="52" spans="2:3" x14ac:dyDescent="0.3">
      <c r="B52" s="155" t="s">
        <v>250</v>
      </c>
      <c r="C52" t="s">
        <v>424</v>
      </c>
    </row>
    <row r="53" spans="2:3" x14ac:dyDescent="0.3">
      <c r="B53" s="155" t="s">
        <v>251</v>
      </c>
      <c r="C53" t="s">
        <v>425</v>
      </c>
    </row>
    <row r="54" spans="2:3" x14ac:dyDescent="0.3">
      <c r="B54" s="155" t="s">
        <v>252</v>
      </c>
      <c r="C54" t="s">
        <v>542</v>
      </c>
    </row>
    <row r="55" spans="2:3" x14ac:dyDescent="0.3">
      <c r="B55" s="155" t="s">
        <v>253</v>
      </c>
      <c r="C55" t="s">
        <v>428</v>
      </c>
    </row>
    <row r="56" spans="2:3" x14ac:dyDescent="0.3">
      <c r="B56" s="155" t="s">
        <v>254</v>
      </c>
      <c r="C56" t="s">
        <v>440</v>
      </c>
    </row>
    <row r="57" spans="2:3" x14ac:dyDescent="0.3">
      <c r="B57" s="155" t="s">
        <v>255</v>
      </c>
      <c r="C57" t="s">
        <v>442</v>
      </c>
    </row>
    <row r="58" spans="2:3" x14ac:dyDescent="0.3">
      <c r="B58" s="155" t="s">
        <v>256</v>
      </c>
      <c r="C58" t="s">
        <v>444</v>
      </c>
    </row>
    <row r="59" spans="2:3" x14ac:dyDescent="0.3">
      <c r="B59" s="155" t="s">
        <v>257</v>
      </c>
      <c r="C59" t="s">
        <v>446</v>
      </c>
    </row>
    <row r="60" spans="2:3" x14ac:dyDescent="0.3">
      <c r="B60" s="155" t="s">
        <v>258</v>
      </c>
      <c r="C60" t="s">
        <v>333</v>
      </c>
    </row>
    <row r="61" spans="2:3" x14ac:dyDescent="0.3">
      <c r="B61" s="155" t="s">
        <v>259</v>
      </c>
      <c r="C61" t="s">
        <v>334</v>
      </c>
    </row>
    <row r="62" spans="2:3" x14ac:dyDescent="0.3">
      <c r="B62" s="155" t="s">
        <v>260</v>
      </c>
      <c r="C62" t="s">
        <v>506</v>
      </c>
    </row>
    <row r="63" spans="2:3" x14ac:dyDescent="0.3">
      <c r="B63" s="155" t="s">
        <v>261</v>
      </c>
      <c r="C63" t="s">
        <v>507</v>
      </c>
    </row>
    <row r="64" spans="2:3" x14ac:dyDescent="0.3">
      <c r="B64" s="155" t="s">
        <v>262</v>
      </c>
      <c r="C64" t="s">
        <v>508</v>
      </c>
    </row>
    <row r="65" spans="2:3" x14ac:dyDescent="0.3">
      <c r="B65" s="155" t="s">
        <v>263</v>
      </c>
      <c r="C65" t="s">
        <v>509</v>
      </c>
    </row>
    <row r="66" spans="2:3" x14ac:dyDescent="0.3">
      <c r="B66" s="155" t="s">
        <v>511</v>
      </c>
      <c r="C66" t="s">
        <v>335</v>
      </c>
    </row>
    <row r="67" spans="2:3" x14ac:dyDescent="0.3">
      <c r="B67" s="155" t="s">
        <v>264</v>
      </c>
      <c r="C67" t="s">
        <v>513</v>
      </c>
    </row>
    <row r="68" spans="2:3" x14ac:dyDescent="0.3">
      <c r="B68" s="155" t="s">
        <v>265</v>
      </c>
      <c r="C68" t="s">
        <v>544</v>
      </c>
    </row>
    <row r="69" spans="2:3" x14ac:dyDescent="0.3">
      <c r="B69" s="155" t="s">
        <v>266</v>
      </c>
      <c r="C69" t="s">
        <v>71</v>
      </c>
    </row>
    <row r="70" spans="2:3" x14ac:dyDescent="0.3">
      <c r="B70" s="155" t="s">
        <v>267</v>
      </c>
      <c r="C70" t="s">
        <v>550</v>
      </c>
    </row>
    <row r="71" spans="2:3" x14ac:dyDescent="0.3">
      <c r="B71" s="155" t="s">
        <v>268</v>
      </c>
      <c r="C71" t="s">
        <v>514</v>
      </c>
    </row>
    <row r="72" spans="2:3" x14ac:dyDescent="0.3">
      <c r="B72" s="155" t="s">
        <v>269</v>
      </c>
      <c r="C72" t="s">
        <v>515</v>
      </c>
    </row>
    <row r="73" spans="2:3" x14ac:dyDescent="0.3">
      <c r="B73" s="155" t="s">
        <v>270</v>
      </c>
      <c r="C73" t="s">
        <v>524</v>
      </c>
    </row>
    <row r="74" spans="2:3" x14ac:dyDescent="0.3">
      <c r="B74" s="155" t="s">
        <v>525</v>
      </c>
      <c r="C74" t="s">
        <v>526</v>
      </c>
    </row>
    <row r="75" spans="2:3" x14ac:dyDescent="0.3">
      <c r="B75" s="155" t="s">
        <v>271</v>
      </c>
      <c r="C75" t="s">
        <v>527</v>
      </c>
    </row>
    <row r="76" spans="2:3" x14ac:dyDescent="0.3">
      <c r="B76" s="155" t="s">
        <v>272</v>
      </c>
      <c r="C76" t="s">
        <v>545</v>
      </c>
    </row>
    <row r="77" spans="2:3" x14ac:dyDescent="0.3">
      <c r="B77" s="155" t="s">
        <v>273</v>
      </c>
      <c r="C77" t="s">
        <v>516</v>
      </c>
    </row>
    <row r="78" spans="2:3" x14ac:dyDescent="0.3">
      <c r="B78" s="155" t="s">
        <v>528</v>
      </c>
      <c r="C78" t="s">
        <v>25</v>
      </c>
    </row>
    <row r="79" spans="2:3" x14ac:dyDescent="0.3">
      <c r="B79" s="155" t="s">
        <v>274</v>
      </c>
      <c r="C79" t="s">
        <v>529</v>
      </c>
    </row>
    <row r="80" spans="2:3" x14ac:dyDescent="0.3">
      <c r="B80" s="155" t="s">
        <v>275</v>
      </c>
      <c r="C80" t="s">
        <v>517</v>
      </c>
    </row>
    <row r="81" spans="2:3" x14ac:dyDescent="0.3">
      <c r="B81" s="155" t="s">
        <v>276</v>
      </c>
      <c r="C81" t="s">
        <v>518</v>
      </c>
    </row>
    <row r="82" spans="2:3" x14ac:dyDescent="0.3">
      <c r="B82" s="155" t="s">
        <v>277</v>
      </c>
      <c r="C82" t="s">
        <v>547</v>
      </c>
    </row>
    <row r="83" spans="2:3" x14ac:dyDescent="0.3">
      <c r="B83" s="155" t="s">
        <v>278</v>
      </c>
      <c r="C83" t="s">
        <v>530</v>
      </c>
    </row>
    <row r="84" spans="2:3" x14ac:dyDescent="0.3">
      <c r="B84" s="155" t="s">
        <v>279</v>
      </c>
      <c r="C84" t="s">
        <v>531</v>
      </c>
    </row>
    <row r="85" spans="2:3" x14ac:dyDescent="0.3">
      <c r="B85" s="155" t="s">
        <v>280</v>
      </c>
      <c r="C85" t="s">
        <v>337</v>
      </c>
    </row>
    <row r="86" spans="2:3" x14ac:dyDescent="0.3">
      <c r="B86" s="155" t="s">
        <v>281</v>
      </c>
      <c r="C86" t="s">
        <v>338</v>
      </c>
    </row>
    <row r="87" spans="2:3" x14ac:dyDescent="0.3">
      <c r="B87" s="155" t="s">
        <v>282</v>
      </c>
      <c r="C87" t="s">
        <v>339</v>
      </c>
    </row>
    <row r="88" spans="2:3" x14ac:dyDescent="0.3">
      <c r="B88" s="155" t="s">
        <v>283</v>
      </c>
      <c r="C88" t="s">
        <v>340</v>
      </c>
    </row>
    <row r="89" spans="2:3" x14ac:dyDescent="0.3">
      <c r="B89" s="155" t="s">
        <v>284</v>
      </c>
      <c r="C89" t="s">
        <v>341</v>
      </c>
    </row>
    <row r="90" spans="2:3" x14ac:dyDescent="0.3">
      <c r="B90" s="155" t="s">
        <v>285</v>
      </c>
      <c r="C90" t="s">
        <v>342</v>
      </c>
    </row>
    <row r="91" spans="2:3" x14ac:dyDescent="0.3">
      <c r="B91" s="155" t="s">
        <v>286</v>
      </c>
      <c r="C91" t="s">
        <v>343</v>
      </c>
    </row>
    <row r="92" spans="2:3" x14ac:dyDescent="0.3">
      <c r="B92" s="155" t="s">
        <v>287</v>
      </c>
      <c r="C92" t="s">
        <v>344</v>
      </c>
    </row>
    <row r="93" spans="2:3" x14ac:dyDescent="0.3">
      <c r="B93" s="155" t="s">
        <v>288</v>
      </c>
      <c r="C93" t="s">
        <v>345</v>
      </c>
    </row>
    <row r="94" spans="2:3" x14ac:dyDescent="0.3">
      <c r="B94" s="155" t="s">
        <v>289</v>
      </c>
      <c r="C94" t="s">
        <v>552</v>
      </c>
    </row>
    <row r="95" spans="2:3" x14ac:dyDescent="0.3">
      <c r="B95" s="155" t="s">
        <v>290</v>
      </c>
      <c r="C95" t="s">
        <v>532</v>
      </c>
    </row>
    <row r="96" spans="2:3" x14ac:dyDescent="0.3">
      <c r="B96" s="155" t="s">
        <v>291</v>
      </c>
      <c r="C96" t="s">
        <v>548</v>
      </c>
    </row>
    <row r="97" spans="2:3" x14ac:dyDescent="0.3">
      <c r="B97" s="155" t="s">
        <v>292</v>
      </c>
      <c r="C97" t="s">
        <v>346</v>
      </c>
    </row>
    <row r="98" spans="2:3" x14ac:dyDescent="0.3">
      <c r="B98" s="155" t="s">
        <v>293</v>
      </c>
      <c r="C98" t="s">
        <v>347</v>
      </c>
    </row>
    <row r="99" spans="2:3" x14ac:dyDescent="0.3">
      <c r="B99" s="155" t="s">
        <v>294</v>
      </c>
      <c r="C99" t="s">
        <v>519</v>
      </c>
    </row>
    <row r="100" spans="2:3" x14ac:dyDescent="0.3">
      <c r="B100" s="155" t="s">
        <v>295</v>
      </c>
      <c r="C100" t="s">
        <v>554</v>
      </c>
    </row>
    <row r="101" spans="2:3" x14ac:dyDescent="0.3">
      <c r="B101" s="155" t="s">
        <v>296</v>
      </c>
      <c r="C101" t="s">
        <v>533</v>
      </c>
    </row>
    <row r="102" spans="2:3" x14ac:dyDescent="0.3">
      <c r="B102" s="155" t="s">
        <v>297</v>
      </c>
      <c r="C102" t="s">
        <v>520</v>
      </c>
    </row>
    <row r="103" spans="2:3" x14ac:dyDescent="0.3">
      <c r="B103" s="155" t="s">
        <v>298</v>
      </c>
      <c r="C103" t="s">
        <v>534</v>
      </c>
    </row>
    <row r="104" spans="2:3" x14ac:dyDescent="0.3">
      <c r="B104" s="155" t="s">
        <v>299</v>
      </c>
      <c r="C104" t="s">
        <v>348</v>
      </c>
    </row>
    <row r="105" spans="2:3" x14ac:dyDescent="0.3">
      <c r="B105" s="155" t="s">
        <v>300</v>
      </c>
      <c r="C105" t="s">
        <v>521</v>
      </c>
    </row>
    <row r="106" spans="2:3" x14ac:dyDescent="0.3">
      <c r="B106" s="155" t="s">
        <v>301</v>
      </c>
      <c r="C106" t="s">
        <v>349</v>
      </c>
    </row>
    <row r="107" spans="2:3" x14ac:dyDescent="0.3">
      <c r="B107" s="155" t="s">
        <v>302</v>
      </c>
      <c r="C107" t="s">
        <v>535</v>
      </c>
    </row>
    <row r="108" spans="2:3" x14ac:dyDescent="0.3">
      <c r="B108" s="155" t="s">
        <v>303</v>
      </c>
      <c r="C108" t="s">
        <v>536</v>
      </c>
    </row>
    <row r="109" spans="2:3" x14ac:dyDescent="0.3">
      <c r="B109" s="155" t="s">
        <v>304</v>
      </c>
      <c r="C109" t="s">
        <v>350</v>
      </c>
    </row>
    <row r="110" spans="2:3" x14ac:dyDescent="0.3">
      <c r="B110" s="155" t="s">
        <v>305</v>
      </c>
      <c r="C110" t="s">
        <v>21</v>
      </c>
    </row>
    <row r="111" spans="2:3" x14ac:dyDescent="0.3">
      <c r="B111" s="155" t="s">
        <v>306</v>
      </c>
      <c r="C111" t="s">
        <v>351</v>
      </c>
    </row>
    <row r="112" spans="2:3" x14ac:dyDescent="0.3">
      <c r="B112" s="155" t="s">
        <v>307</v>
      </c>
      <c r="C112" t="s">
        <v>352</v>
      </c>
    </row>
    <row r="113" spans="2:3" x14ac:dyDescent="0.3">
      <c r="B113" s="155" t="s">
        <v>308</v>
      </c>
      <c r="C113" t="s">
        <v>537</v>
      </c>
    </row>
    <row r="114" spans="2:3" x14ac:dyDescent="0.3">
      <c r="B114" s="155" t="s">
        <v>309</v>
      </c>
      <c r="C114" t="s">
        <v>353</v>
      </c>
    </row>
    <row r="115" spans="2:3" x14ac:dyDescent="0.3">
      <c r="B115" s="155" t="s">
        <v>310</v>
      </c>
      <c r="C115" t="s">
        <v>354</v>
      </c>
    </row>
    <row r="116" spans="2:3" x14ac:dyDescent="0.3">
      <c r="B116" s="155" t="s">
        <v>311</v>
      </c>
      <c r="C116" t="s">
        <v>355</v>
      </c>
    </row>
    <row r="117" spans="2:3" x14ac:dyDescent="0.3">
      <c r="B117" s="155" t="s">
        <v>312</v>
      </c>
      <c r="C117" t="s">
        <v>356</v>
      </c>
    </row>
    <row r="118" spans="2:3" x14ac:dyDescent="0.3">
      <c r="B118" s="155" t="s">
        <v>313</v>
      </c>
      <c r="C118" t="s">
        <v>538</v>
      </c>
    </row>
    <row r="119" spans="2:3" x14ac:dyDescent="0.3">
      <c r="B119" s="155" t="s">
        <v>314</v>
      </c>
      <c r="C119" t="s">
        <v>539</v>
      </c>
    </row>
    <row r="120" spans="2:3" x14ac:dyDescent="0.3">
      <c r="B120" s="155" t="s">
        <v>315</v>
      </c>
      <c r="C120" t="s">
        <v>522</v>
      </c>
    </row>
    <row r="121" spans="2:3" x14ac:dyDescent="0.3">
      <c r="B121" s="155" t="s">
        <v>316</v>
      </c>
      <c r="C121" t="s">
        <v>540</v>
      </c>
    </row>
    <row r="122" spans="2:3" x14ac:dyDescent="0.3">
      <c r="B122" s="155" t="s">
        <v>317</v>
      </c>
      <c r="C122" t="s">
        <v>523</v>
      </c>
    </row>
    <row r="123" spans="2:3" x14ac:dyDescent="0.3">
      <c r="B123" s="155" t="s">
        <v>318</v>
      </c>
      <c r="C123" t="s">
        <v>357</v>
      </c>
    </row>
    <row r="124" spans="2:3" x14ac:dyDescent="0.3">
      <c r="B124" s="155" t="s">
        <v>319</v>
      </c>
      <c r="C124" t="s">
        <v>541</v>
      </c>
    </row>
    <row r="125" spans="2:3" x14ac:dyDescent="0.3">
      <c r="B125" s="155" t="s">
        <v>320</v>
      </c>
      <c r="C125" t="s">
        <v>358</v>
      </c>
    </row>
    <row r="126" spans="2:3" x14ac:dyDescent="0.3">
      <c r="B126" s="155" t="s">
        <v>321</v>
      </c>
      <c r="C126" t="s">
        <v>359</v>
      </c>
    </row>
    <row r="127" spans="2:3" x14ac:dyDescent="0.3">
      <c r="B127" s="155" t="s">
        <v>326</v>
      </c>
      <c r="C127" t="s">
        <v>360</v>
      </c>
    </row>
  </sheetData>
  <hyperlinks>
    <hyperlink ref="B9" location="'CUADRO I'!A1" tooltip="CUADRO I" display="CUADRO I"/>
    <hyperlink ref="B10" location="'CUADRO II'!A1" tooltip="CUADRO II" display="CUADRO II"/>
    <hyperlink ref="B11" location="'CUADRO III'!A1" tooltip="CUADRO III" display="CUADRO III"/>
    <hyperlink ref="B12" location="'CUADRO IV'!A1" tooltip="CUADRO IV" display="CUADRO IV"/>
    <hyperlink ref="B13" location="'CUADRO V'!A1" tooltip="CUADRO V" display="CUADRO V"/>
    <hyperlink ref="B14" location="'CUADRO VI'!A1" tooltip="CUADRO VI" display="CUADRO VI"/>
    <hyperlink ref="B15" location="'CUADRO VII'!A1" tooltip="CUADRO VII" display="CUADRO VII"/>
    <hyperlink ref="B16" location="'CUADRO VIII'!A1" tooltip="CUADRO VIII" display="CUADRO VIII"/>
    <hyperlink ref="B17" location="'CUADRO IX'!A1" tooltip="CUADRO IX" display="CUADRO IX"/>
    <hyperlink ref="B18" location="'CUADRO X'!A1" tooltip="CUADRO X" display="CUADRO X"/>
    <hyperlink ref="B19" location="'CUADRO XI'!A1" tooltip="CUADRO XI" display="CUADRO XI"/>
    <hyperlink ref="B20" location="'CUADRO XII'!A1" tooltip="CUADRO XII" display="CUADRO XII"/>
    <hyperlink ref="B21" location="'CUADRO XIII'!A1" tooltip="CUADRO XIII" display="CUADRO XIII"/>
    <hyperlink ref="B22" location="'CUADRO XIV'!A1" tooltip="CUADRO XIV" display="CUADRO XIV"/>
    <hyperlink ref="B23" location="'CUADRO XV'!A1" tooltip="CUADRO XV" display="CUADRO XV"/>
    <hyperlink ref="B28" location="'PARTIDA 001'!A1" tooltip="PARTIDA 001" display="PARTIDA 001"/>
    <hyperlink ref="B29" location="'PARTIDA 002'!A1" tooltip="PARTIDA 002" display="PARTIDA 002"/>
    <hyperlink ref="B30" location="'PARTIDA 003'!A1" tooltip="PARTIDA 003" display="PARTIDA 003"/>
    <hyperlink ref="B31" location="'PARTIDA 004'!A1" tooltip="PARTIDA 004" display="PARTIDA 004"/>
    <hyperlink ref="B32" location="'PARTIDA 005'!A1" tooltip="PARTIDA 005" display="PARTIDA 005"/>
    <hyperlink ref="B33" location="'PARTIDA 006'!A1" tooltip="PARTIDA 006" display="PARTIDA 006"/>
    <hyperlink ref="B34" location="'PARTIDA 007'!A1" tooltip="PARTIDA 007" display="PARTIDA 007"/>
    <hyperlink ref="B35" location="'PARTIDA 008'!A1" tooltip="PARTIDA 008" display="PARTIDA 008"/>
    <hyperlink ref="B36" location="'PARTIDA 009'!A1" tooltip="PARTIDA 009" display="PARTIDA 009"/>
    <hyperlink ref="B37" location="'PARTIDA 010'!A1" tooltip="PARTIDA 010" display="PARTIDA 010"/>
    <hyperlink ref="B38" location="'PARTIDA 011'!A1" tooltip="PARTIDA 011" display="PARTIDA 011"/>
    <hyperlink ref="B39" location="'PARTIDA 012'!A1" tooltip="PARTIDA 012" display="PARTIDA 012"/>
    <hyperlink ref="B40" location="'PARTIDA 013'!A1" tooltip="PARTIDA 013" display="PARTIDA 013"/>
    <hyperlink ref="B41" location="'PARTIDA 014'!A1" tooltip="PARTIDA 014" display="PARTIDA 014"/>
    <hyperlink ref="B42" location="'PARTIDA 015'!A1" tooltip="PARTIDA 015" display="PARTIDA 015"/>
    <hyperlink ref="B43" location="'PARTIDA 016'!A1" tooltip="PARTIDA 016" display="PARTIDA 016"/>
    <hyperlink ref="B44" location="'PARTIDA 017'!A1" tooltip="PARTIDA 017" display="PARTIDA 017"/>
    <hyperlink ref="B45" location="'PARTIDA 018'!A1" tooltip="PARTIDA 018" display="PARTIDA 018"/>
    <hyperlink ref="B46" location="'PARTIDA 019'!A1" tooltip="PARTIDA 019" display="PARTIDA 019"/>
    <hyperlink ref="B47" location="'PARTIDA 020'!A1" tooltip="PARTIDA 020" display="PARTIDA 020"/>
    <hyperlink ref="B48" location="'PARTIDA 021'!A1" tooltip="PARTIDA 021" display="PARTIDA 021"/>
    <hyperlink ref="B49" location="'PARTIDA 022'!A1" tooltip="PARTIDA 022" display="PARTIDA 022"/>
    <hyperlink ref="B50" location="'PARTIDA 023'!A1" tooltip="PARTIDA 023" display="PARTIDA 023"/>
    <hyperlink ref="B51" location="'PARTIDA 024'!A1" tooltip="PARTIDA 024" display="PARTIDA 024"/>
    <hyperlink ref="B52" location="'PARTIDA 025'!A1" tooltip="PARTIDA 025" display="PARTIDA 025"/>
    <hyperlink ref="B53" location="'PARTIDA 026'!A1" tooltip="PARTIDA 026" display="PARTIDA 026"/>
    <hyperlink ref="B54" location="'PARTIDA 027'!A1" tooltip="PARTIDA 027" display="PARTIDA 027"/>
    <hyperlink ref="B55" location="'PARTIDA 028'!A1" tooltip="PARTIDA 028" display="PARTIDA 028"/>
    <hyperlink ref="B56" location="'PARTIDA 029'!A1" tooltip="PARTIDA 029" display="PARTIDA 029"/>
    <hyperlink ref="B58" location="'PARTIDA 031'!A1" tooltip="PARTIDA 031" display="PARTIDA 031"/>
    <hyperlink ref="B59" location="'PARTIDA 032'!A1" tooltip="PARTIDA 032" display="PARTIDA 032"/>
    <hyperlink ref="B60" location="'PARTIDA 033'!A1" tooltip="PARTIDA 033" display="PARTIDA 033"/>
    <hyperlink ref="B61" location="'PARTIDA 034'!A1" tooltip="PARTIDA 034" display="PARTIDA 034"/>
    <hyperlink ref="B62" location="'PARTIDA 035'!A1" tooltip="PARTIDA 035" display="PARTIDA 035"/>
    <hyperlink ref="B63" location="'PARTIDA 036'!A1" tooltip="PARTIDA 036" display="PARTIDA 036"/>
    <hyperlink ref="B64" location="'PARTIDA 037'!A1" tooltip="PARTIDA 037" display="PARTIDA 037"/>
    <hyperlink ref="B65" location="'PARTIDA 038'!A1" tooltip="PARTIDA 038" display="PARTIDA 038"/>
    <hyperlink ref="B67" location="'PARTIDA 040'!A1" tooltip="PARTIDA 040" display="PARTIDA 040"/>
    <hyperlink ref="B68" location="'PARTIDA 041'!A1" tooltip="PARTIDA 041" display="PARTIDA 041"/>
    <hyperlink ref="B69" location="'PARTIDA 042'!A1" tooltip="PARTIDA 042" display="PARTIDA 042"/>
    <hyperlink ref="B70" location="'PARTIDA 043'!A1" tooltip="PARTIDA 043" display="PARTIDA 043"/>
    <hyperlink ref="B71" location="'PARTIDA 044'!A1" tooltip="PARTIDA 044" display="PARTIDA 044"/>
    <hyperlink ref="B72" location="'PARTIDA 045'!A1" tooltip="PARTIDA 045" display="PARTIDA 045"/>
    <hyperlink ref="B73" location="'PARTIDA 046'!A1" tooltip="PARTIDA 046" display="PARTIDA 046"/>
    <hyperlink ref="B75" location="'PARTIDA 048'!A1" tooltip="PARTIDA 048" display="PARTIDA 048"/>
    <hyperlink ref="B76" location="'PARTIDA 049'!A1" tooltip="PARTIDA 049" display="PARTIDA 049"/>
    <hyperlink ref="B77" location="'PARTIDA 050'!A1" tooltip="PARTIDA 050" display="PARTIDA 050"/>
    <hyperlink ref="B79" location="'PARTIDA 052'!A1" tooltip="PARTIDA 052" display="PARTIDA 052"/>
    <hyperlink ref="B80" location="'PARTIDA 053'!A1" tooltip="PARTIDA 053" display="PARTIDA 053"/>
    <hyperlink ref="B81" location="'PARTIDA 054'!A1" tooltip="PARTIDA 054" display="PARTIDA 054"/>
    <hyperlink ref="B82" location="'PARTIDA 055'!A1" tooltip="PARTIDA 055" display="PARTIDA 055"/>
    <hyperlink ref="B83" location="'PARTIDA 056'!A1" tooltip="PARTIDA 056" display="PARTIDA 056"/>
    <hyperlink ref="B84" location="'PARTIDA 057'!A1" tooltip="PARTIDA 057" display="PARTIDA 057"/>
    <hyperlink ref="B85" location="'PARTIDA 058'!A1" tooltip="PARTIDA 058" display="PARTIDA 058"/>
    <hyperlink ref="B86" location="'PARTIDA 059'!A1" tooltip="PARTIDA 059" display="PARTIDA 059"/>
    <hyperlink ref="B87" location="'PARTIDA 060'!A1" tooltip="PARTIDA 060" display="PARTIDA 060"/>
    <hyperlink ref="B88" location="'PARTIDA 061'!A1" tooltip="PARTIDA 061" display="PARTIDA 061"/>
    <hyperlink ref="B89" location="'PARTIDA 062'!A1" tooltip="PARTIDA 062" display="PARTIDA 062"/>
    <hyperlink ref="B90" location="'PARTIDA 063'!A1" tooltip="PARTIDA 063" display="PARTIDA 063"/>
    <hyperlink ref="B91" location="'PARTIDA 064'!A1" tooltip="PARTIDA 064" display="PARTIDA 064"/>
    <hyperlink ref="B92" location="'PARTIDA 065'!A1" tooltip="PARTIDA 065" display="PARTIDA 065"/>
    <hyperlink ref="B93" location="'PARTIDA 066'!A1" tooltip="PARTIDA 066" display="PARTIDA 066"/>
    <hyperlink ref="B94" location="'PARTIDA 067'!A1" tooltip="PARTIDA 067" display="PARTIDA 067"/>
    <hyperlink ref="B95" location="'PARTIDA 068'!A1" tooltip="PARTIDA 068" display="PARTIDA 068"/>
    <hyperlink ref="B96" location="'PARTIDA 069'!A1" tooltip="PARTIDA 069" display="PARTIDA 069"/>
    <hyperlink ref="B97" location="'PARTIDA 070'!A1" tooltip="PARTIDA 070" display="PARTIDA 070"/>
    <hyperlink ref="B98" location="'PARTIDA 071'!A1" tooltip="PARTIDA 071" display="PARTIDA 071"/>
    <hyperlink ref="B99" location="'PARTIDA 072'!A1" tooltip="PARTIDA 072" display="PARTIDA 072"/>
    <hyperlink ref="B100" location="'PARTIDA 073'!A1" tooltip="PARTIDA 073" display="PARTIDA 073"/>
    <hyperlink ref="B101" location="'PARTIDA 074'!A1" tooltip="PARTIDA 074" display="PARTIDA 074"/>
    <hyperlink ref="B102" location="'PARTIDA 075'!A1" tooltip="PARTIDA 075" display="PARTIDA 075"/>
    <hyperlink ref="B103" location="'PARTIDA 076'!A1" tooltip="PARTIDA 076" display="PARTIDA 076"/>
    <hyperlink ref="B104" location="'PARTIDA 077'!A1" tooltip="PARTIDA 077" display="PARTIDA 077"/>
    <hyperlink ref="B105" location="'PARTIDA 078'!A1" tooltip="PARTIDA 078" display="PARTIDA 078"/>
    <hyperlink ref="B106" location="'PARTIDA 079'!A1" tooltip="PARTIDA 079" display="PARTIDA 079"/>
    <hyperlink ref="B107" location="'PARTIDA 080'!A1" tooltip="PARTIDA 080" display="PARTIDA 080"/>
    <hyperlink ref="B108" location="'PARTIDA 081'!A1" tooltip="PARTIDA 081" display="PARTIDA 081"/>
    <hyperlink ref="B109" location="'PARTIDA 082'!A1" tooltip="PARTIDA 082" display="PARTIDA 082"/>
    <hyperlink ref="B110" location="'PARTIDA 083'!A1" tooltip="PARTIDA 083" display="PARTIDA 083"/>
    <hyperlink ref="B111" location="'PARTIDA 084'!A1" tooltip="PARTIDA 084" display="PARTIDA 084"/>
    <hyperlink ref="B112" location="'PARTIDA 085'!A1" tooltip="PARTIDA 085" display="PARTIDA 085"/>
    <hyperlink ref="B113" location="'PARTIDA 086'!A1" tooltip="PARTIDA 086" display="PARTIDA 086"/>
    <hyperlink ref="B114" location="'PARTIDA 087'!A1" tooltip="PARTIDA 087" display="PARTIDA 087"/>
    <hyperlink ref="B115" location="'PARTIDA 088'!A1" tooltip="PARTIDA 088" display="PARTIDA 088"/>
    <hyperlink ref="B116" location="'PARTIDA 089'!A1" tooltip="PARTIDA 089" display="PARTIDA 089"/>
    <hyperlink ref="B117" location="'PARTIDA 090'!A1" tooltip="PARTIDA 090" display="PARTIDA 090"/>
    <hyperlink ref="B118" location="'PARTIDA 091'!A1" tooltip="PARTIDA 091" display="PARTIDA 091"/>
    <hyperlink ref="B119" location="'PARTIDA 092'!A1" tooltip="PARTIDA 092" display="PARTIDA 092"/>
    <hyperlink ref="B120" location="'PARTIDA 093'!A1" tooltip="PARTIDA 093" display="PARTIDA 093"/>
    <hyperlink ref="B121" location="'PARTIDA 094'!A1" tooltip="PARTIDA 094" display="PARTIDA 094"/>
    <hyperlink ref="B122" location="'PARTIDA 095'!A1" tooltip="PARTIDA 095" display="PARTIDA 095"/>
    <hyperlink ref="B123" location="'PARTIDA 096'!A1" tooltip="PARTIDA 096" display="PARTIDA 096"/>
    <hyperlink ref="B124" location="'PARTIDA 097'!A1" tooltip="PARTIDA 097" display="PARTIDA 097"/>
    <hyperlink ref="B125" location="'PARTIDA 098'!A1" tooltip="PARTIDA 098" display="PARTIDA 098"/>
    <hyperlink ref="B126" location="'PARTIDA 099'!A1" tooltip="PARTIDA 099" display="PARTIDA 099"/>
    <hyperlink ref="B127" location="'PARTIDA 100'!A1" tooltip="PARTIDA 100" display="PARTIDA 100"/>
    <hyperlink ref="B57" location="'PARTIDA 030'!A1" tooltip="PARTIDA 030" display="PARTIDA 030"/>
    <hyperlink ref="B8" location="'CUADRO 0'!A1" tooltip="CUADRO 0" display="CUADRO 0"/>
    <hyperlink ref="B24" location="'CUADRO XVI'!A1" tooltip="CUADRO XVI" display="CUADRO XVI"/>
    <hyperlink ref="B66" location="'PARTIDA 039'!A1" tooltip="PARTIDA 038" display="PARTIDA 039"/>
    <hyperlink ref="B74" location="'PARTIDA 047'!A1" tooltip="PARTIDA 046" display="PARTIDA 047"/>
    <hyperlink ref="B78" location="'PARTIDA 051'!A1" tooltip="PARTIDA 050" display="PARTIDA 05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62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8" width="15.6640625" style="6" customWidth="1"/>
    <col min="9" max="16384" width="12" style="6"/>
  </cols>
  <sheetData>
    <row r="1" spans="1:8" ht="14.4" x14ac:dyDescent="0.3">
      <c r="C1" s="154" t="s">
        <v>226</v>
      </c>
    </row>
    <row r="2" spans="1:8" ht="21.6" customHeight="1" x14ac:dyDescent="0.3">
      <c r="B2" s="5" t="s">
        <v>397</v>
      </c>
    </row>
    <row r="3" spans="1:8" ht="13.2" customHeight="1" x14ac:dyDescent="0.3">
      <c r="B3" s="7"/>
    </row>
    <row r="4" spans="1:8" ht="16.2" x14ac:dyDescent="0.3">
      <c r="B4" s="8" t="s">
        <v>431</v>
      </c>
    </row>
    <row r="5" spans="1:8" ht="13.2" thickBot="1" x14ac:dyDescent="0.35"/>
    <row r="6" spans="1:8" ht="17.25" customHeight="1" x14ac:dyDescent="0.3">
      <c r="B6" s="306" t="s">
        <v>1</v>
      </c>
      <c r="C6" s="9" t="s">
        <v>2</v>
      </c>
      <c r="D6" s="10"/>
      <c r="E6" s="10" t="s">
        <v>3</v>
      </c>
      <c r="F6" s="10"/>
      <c r="G6" s="11" t="s">
        <v>4</v>
      </c>
      <c r="H6" s="12"/>
    </row>
    <row r="7" spans="1:8" ht="17.25" customHeight="1" thickBot="1" x14ac:dyDescent="0.35">
      <c r="B7" s="307"/>
      <c r="C7" s="203" t="s">
        <v>367</v>
      </c>
      <c r="D7" s="204" t="s">
        <v>429</v>
      </c>
      <c r="E7" s="204" t="s">
        <v>5</v>
      </c>
      <c r="F7" s="204" t="s">
        <v>6</v>
      </c>
      <c r="G7" s="205" t="s">
        <v>367</v>
      </c>
      <c r="H7" s="206" t="s">
        <v>429</v>
      </c>
    </row>
    <row r="8" spans="1:8" ht="15" customHeight="1" x14ac:dyDescent="0.3">
      <c r="A8" s="1"/>
      <c r="B8" s="199" t="s">
        <v>10</v>
      </c>
      <c r="C8" s="118">
        <v>13611759</v>
      </c>
      <c r="D8" s="118">
        <v>14158155</v>
      </c>
      <c r="E8" s="118">
        <v>546396</v>
      </c>
      <c r="F8" s="200">
        <v>4.01</v>
      </c>
      <c r="G8" s="201"/>
      <c r="H8" s="202"/>
    </row>
    <row r="9" spans="1:8" ht="15" customHeight="1" x14ac:dyDescent="0.3">
      <c r="A9" s="3"/>
      <c r="B9" s="23" t="s">
        <v>11</v>
      </c>
      <c r="C9" s="13">
        <v>11518733</v>
      </c>
      <c r="D9" s="13">
        <v>12077131</v>
      </c>
      <c r="E9" s="13">
        <v>558398</v>
      </c>
      <c r="F9" s="14">
        <v>4.84</v>
      </c>
      <c r="G9" s="15"/>
      <c r="H9" s="16"/>
    </row>
    <row r="10" spans="1:8" ht="15" customHeight="1" x14ac:dyDescent="0.3">
      <c r="A10" s="1"/>
      <c r="B10" s="24" t="s">
        <v>12</v>
      </c>
      <c r="C10" s="13">
        <v>249566</v>
      </c>
      <c r="D10" s="13">
        <v>267778</v>
      </c>
      <c r="E10" s="13">
        <v>18212</v>
      </c>
      <c r="F10" s="14">
        <v>7.29</v>
      </c>
      <c r="G10" s="15"/>
      <c r="H10" s="16"/>
    </row>
    <row r="11" spans="1:8" ht="15" customHeight="1" x14ac:dyDescent="0.3">
      <c r="A11" s="4"/>
      <c r="B11" s="24" t="s">
        <v>13</v>
      </c>
      <c r="C11" s="13">
        <v>210611</v>
      </c>
      <c r="D11" s="13">
        <v>219071</v>
      </c>
      <c r="E11" s="13">
        <v>8460</v>
      </c>
      <c r="F11" s="14">
        <v>4.01</v>
      </c>
      <c r="G11" s="15"/>
      <c r="H11" s="16"/>
    </row>
    <row r="12" spans="1:8" ht="15" customHeight="1" x14ac:dyDescent="0.3">
      <c r="A12" s="1"/>
      <c r="B12" s="24" t="s">
        <v>14</v>
      </c>
      <c r="C12" s="13">
        <v>240428</v>
      </c>
      <c r="D12" s="13">
        <v>313684</v>
      </c>
      <c r="E12" s="13">
        <v>73256</v>
      </c>
      <c r="F12" s="14">
        <v>30.46</v>
      </c>
      <c r="G12" s="15"/>
      <c r="H12" s="16"/>
    </row>
    <row r="13" spans="1:8" ht="15" customHeight="1" x14ac:dyDescent="0.3">
      <c r="A13" s="1"/>
      <c r="B13" s="24" t="s">
        <v>15</v>
      </c>
      <c r="C13" s="13">
        <v>1323069</v>
      </c>
      <c r="D13" s="13">
        <v>278394</v>
      </c>
      <c r="E13" s="13">
        <v>-1044675</v>
      </c>
      <c r="F13" s="14">
        <v>-78.95</v>
      </c>
      <c r="G13" s="15"/>
      <c r="H13" s="16"/>
    </row>
    <row r="14" spans="1:8" ht="15" customHeight="1" x14ac:dyDescent="0.3">
      <c r="A14" s="4"/>
      <c r="B14" s="24" t="s">
        <v>30</v>
      </c>
      <c r="C14" s="13">
        <v>817928</v>
      </c>
      <c r="D14" s="13">
        <v>954929</v>
      </c>
      <c r="E14" s="13">
        <v>137001</v>
      </c>
      <c r="F14" s="14">
        <v>16.739999999999998</v>
      </c>
      <c r="G14" s="18"/>
      <c r="H14" s="19"/>
    </row>
    <row r="15" spans="1:8" ht="15" customHeight="1" x14ac:dyDescent="0.3">
      <c r="A15" s="4"/>
      <c r="B15" s="24" t="s">
        <v>430</v>
      </c>
      <c r="C15" s="13"/>
      <c r="D15" s="13">
        <v>919392</v>
      </c>
      <c r="E15" s="13"/>
      <c r="F15" s="14"/>
      <c r="G15" s="18"/>
      <c r="H15" s="19"/>
    </row>
    <row r="16" spans="1:8" ht="15" customHeight="1" x14ac:dyDescent="0.3">
      <c r="A16" s="1"/>
      <c r="B16" s="25" t="s">
        <v>31</v>
      </c>
      <c r="C16" s="13">
        <v>28151393</v>
      </c>
      <c r="D16" s="13">
        <v>30105355</v>
      </c>
      <c r="E16" s="13">
        <v>1953961</v>
      </c>
      <c r="F16" s="14">
        <v>6.94</v>
      </c>
      <c r="G16" s="33">
        <v>2068167</v>
      </c>
      <c r="H16" s="166">
        <v>2126361</v>
      </c>
    </row>
    <row r="17" spans="1:8" ht="15" customHeight="1" x14ac:dyDescent="0.3">
      <c r="A17" s="1"/>
      <c r="B17" s="22" t="s">
        <v>22</v>
      </c>
      <c r="C17" s="14">
        <v>79.12</v>
      </c>
      <c r="D17" s="14">
        <v>80.180000000000007</v>
      </c>
      <c r="E17" s="14">
        <v>1.06</v>
      </c>
      <c r="F17" s="14">
        <v>1.33</v>
      </c>
      <c r="G17" s="14">
        <v>79.12</v>
      </c>
      <c r="H17" s="167">
        <v>80.180000000000007</v>
      </c>
    </row>
    <row r="18" spans="1:8" ht="15" customHeight="1" x14ac:dyDescent="0.3">
      <c r="A18" s="2"/>
      <c r="B18" s="22" t="s">
        <v>23</v>
      </c>
      <c r="C18" s="14">
        <v>3.49</v>
      </c>
      <c r="D18" s="14">
        <v>3.41</v>
      </c>
      <c r="E18" s="14">
        <v>-0.08</v>
      </c>
      <c r="F18" s="14">
        <v>-2.29</v>
      </c>
      <c r="G18" s="14">
        <v>3.49</v>
      </c>
      <c r="H18" s="167">
        <v>3.41</v>
      </c>
    </row>
    <row r="19" spans="1:8" ht="15" customHeight="1" x14ac:dyDescent="0.3">
      <c r="A19" s="1"/>
      <c r="B19" s="25" t="s">
        <v>24</v>
      </c>
      <c r="C19" s="14">
        <v>9.8000000000000007</v>
      </c>
      <c r="D19" s="14">
        <v>9.25</v>
      </c>
      <c r="E19" s="14">
        <v>-0.55000000000000004</v>
      </c>
      <c r="F19" s="14">
        <v>-5.61</v>
      </c>
      <c r="G19" s="14">
        <v>9.8000000000000007</v>
      </c>
      <c r="H19" s="167">
        <v>9.25</v>
      </c>
    </row>
    <row r="20" spans="1:8" ht="15" customHeight="1" x14ac:dyDescent="0.3">
      <c r="A20" s="1"/>
      <c r="B20" s="17" t="s">
        <v>19</v>
      </c>
      <c r="C20" s="14">
        <v>7.57</v>
      </c>
      <c r="D20" s="14">
        <v>7.15</v>
      </c>
      <c r="E20" s="14">
        <v>-0.42</v>
      </c>
      <c r="F20" s="14">
        <v>-5.54</v>
      </c>
      <c r="G20" s="14">
        <v>7.57</v>
      </c>
      <c r="H20" s="167">
        <v>7.15</v>
      </c>
    </row>
    <row r="21" spans="1:8" ht="15" customHeight="1" x14ac:dyDescent="0.3">
      <c r="A21" s="1"/>
      <c r="B21" s="17" t="s">
        <v>25</v>
      </c>
      <c r="C21" s="13">
        <v>5450258</v>
      </c>
      <c r="D21" s="13">
        <v>5854625</v>
      </c>
      <c r="E21" s="13">
        <v>404367</v>
      </c>
      <c r="F21" s="14">
        <v>7.41</v>
      </c>
      <c r="G21" s="33">
        <v>400408</v>
      </c>
      <c r="H21" s="166">
        <v>413516</v>
      </c>
    </row>
    <row r="22" spans="1:8" ht="15" customHeight="1" x14ac:dyDescent="0.3">
      <c r="A22" s="1"/>
      <c r="B22" s="22" t="s">
        <v>26</v>
      </c>
      <c r="C22" s="14">
        <v>19.36</v>
      </c>
      <c r="D22" s="14">
        <v>19.440000000000001</v>
      </c>
      <c r="E22" s="14">
        <v>0.08</v>
      </c>
      <c r="F22" s="14">
        <v>0.41</v>
      </c>
      <c r="G22" s="14">
        <v>19.36</v>
      </c>
      <c r="H22" s="167">
        <v>19.440000000000001</v>
      </c>
    </row>
    <row r="23" spans="1:8" ht="15" customHeight="1" x14ac:dyDescent="0.3">
      <c r="A23" s="2"/>
      <c r="B23" s="17" t="s">
        <v>20</v>
      </c>
      <c r="C23" s="13">
        <v>1043127</v>
      </c>
      <c r="D23" s="13">
        <v>1214824</v>
      </c>
      <c r="E23" s="13">
        <v>171697</v>
      </c>
      <c r="F23" s="14">
        <v>16.45</v>
      </c>
      <c r="G23" s="33">
        <v>76634</v>
      </c>
      <c r="H23" s="166">
        <v>85803</v>
      </c>
    </row>
    <row r="24" spans="1:8" ht="15" customHeight="1" x14ac:dyDescent="0.3">
      <c r="A24" s="2"/>
      <c r="B24" s="17" t="s">
        <v>21</v>
      </c>
      <c r="C24" s="13">
        <v>4462257</v>
      </c>
      <c r="D24" s="13">
        <v>4706978</v>
      </c>
      <c r="E24" s="13">
        <v>244720</v>
      </c>
      <c r="F24" s="14">
        <v>5.48</v>
      </c>
      <c r="G24" s="33">
        <v>327823</v>
      </c>
      <c r="H24" s="166">
        <v>332457</v>
      </c>
    </row>
    <row r="25" spans="1:8" ht="15" customHeight="1" x14ac:dyDescent="0.3">
      <c r="A25" s="2"/>
      <c r="B25" s="17" t="s">
        <v>27</v>
      </c>
      <c r="C25" s="14">
        <v>15.85</v>
      </c>
      <c r="D25" s="14">
        <v>15.63</v>
      </c>
      <c r="E25" s="14">
        <v>-0.22</v>
      </c>
      <c r="F25" s="14">
        <v>-1.38</v>
      </c>
      <c r="G25" s="14">
        <v>15.85</v>
      </c>
      <c r="H25" s="167">
        <v>15.63</v>
      </c>
    </row>
    <row r="26" spans="1:8" ht="15" customHeight="1" x14ac:dyDescent="0.3">
      <c r="A26" s="1"/>
      <c r="B26" s="17" t="s">
        <v>16</v>
      </c>
      <c r="C26" s="13">
        <v>3427466</v>
      </c>
      <c r="D26" s="13">
        <v>3710506</v>
      </c>
      <c r="E26" s="13">
        <v>283039</v>
      </c>
      <c r="F26" s="14">
        <v>8.25</v>
      </c>
      <c r="G26" s="33">
        <v>251801</v>
      </c>
      <c r="H26" s="166">
        <v>262075</v>
      </c>
    </row>
    <row r="27" spans="1:8" ht="15" customHeight="1" x14ac:dyDescent="0.3">
      <c r="A27" s="2"/>
      <c r="B27" s="17" t="s">
        <v>28</v>
      </c>
      <c r="C27" s="13">
        <v>467388</v>
      </c>
      <c r="D27" s="13">
        <v>492371</v>
      </c>
      <c r="E27" s="13">
        <v>24982</v>
      </c>
      <c r="F27" s="14">
        <v>5.34</v>
      </c>
      <c r="G27" s="33">
        <v>34337</v>
      </c>
      <c r="H27" s="166">
        <v>34776</v>
      </c>
    </row>
    <row r="28" spans="1:8" ht="15" customHeight="1" x14ac:dyDescent="0.3">
      <c r="A28" s="1"/>
      <c r="B28" s="17" t="s">
        <v>29</v>
      </c>
      <c r="C28" s="13">
        <v>178042</v>
      </c>
      <c r="D28" s="13">
        <v>192579</v>
      </c>
      <c r="E28" s="13">
        <v>14537</v>
      </c>
      <c r="F28" s="14">
        <v>8.16</v>
      </c>
      <c r="G28" s="33">
        <v>13080</v>
      </c>
      <c r="H28" s="166">
        <v>13602</v>
      </c>
    </row>
    <row r="29" spans="1:8" ht="15" customHeight="1" x14ac:dyDescent="0.3">
      <c r="A29" s="1"/>
      <c r="B29" s="17" t="s">
        <v>17</v>
      </c>
      <c r="C29" s="13">
        <v>451176</v>
      </c>
      <c r="D29" s="13">
        <v>409019</v>
      </c>
      <c r="E29" s="13">
        <v>-42156</v>
      </c>
      <c r="F29" s="14">
        <v>-9.34</v>
      </c>
      <c r="G29" s="33">
        <v>33146</v>
      </c>
      <c r="H29" s="166">
        <v>28889</v>
      </c>
    </row>
    <row r="30" spans="1:8" ht="15" customHeight="1" x14ac:dyDescent="0.3">
      <c r="A30" s="2"/>
      <c r="B30" s="17" t="s">
        <v>18</v>
      </c>
      <c r="C30" s="13">
        <v>4567106</v>
      </c>
      <c r="D30" s="13">
        <v>4893635</v>
      </c>
      <c r="E30" s="13">
        <v>326529</v>
      </c>
      <c r="F30" s="14">
        <v>7.14</v>
      </c>
      <c r="G30" s="33">
        <v>335526</v>
      </c>
      <c r="H30" s="166">
        <v>345640</v>
      </c>
    </row>
    <row r="31" spans="1:8" ht="15" customHeight="1" x14ac:dyDescent="0.3">
      <c r="A31" s="1"/>
      <c r="B31" s="26" t="s">
        <v>7</v>
      </c>
      <c r="C31" s="31">
        <v>715854</v>
      </c>
      <c r="D31" s="31">
        <v>714555</v>
      </c>
      <c r="E31" s="31">
        <v>-1298</v>
      </c>
      <c r="F31" s="14">
        <v>-0.18</v>
      </c>
      <c r="G31" s="34">
        <v>171961</v>
      </c>
      <c r="H31" s="168">
        <v>171264</v>
      </c>
    </row>
    <row r="32" spans="1:8" ht="15" customHeight="1" thickBot="1" x14ac:dyDescent="0.35">
      <c r="A32" s="1"/>
      <c r="B32" s="27" t="s">
        <v>8</v>
      </c>
      <c r="C32" s="32">
        <v>820702</v>
      </c>
      <c r="D32" s="32">
        <v>901211</v>
      </c>
      <c r="E32" s="32">
        <v>80509</v>
      </c>
      <c r="F32" s="169">
        <v>9.8000000000000007</v>
      </c>
      <c r="G32" s="35">
        <v>88007</v>
      </c>
      <c r="H32" s="170">
        <v>91356</v>
      </c>
    </row>
    <row r="34" spans="2:8" x14ac:dyDescent="0.3">
      <c r="B34" s="28" t="s">
        <v>32</v>
      </c>
    </row>
    <row r="35" spans="2:8" x14ac:dyDescent="0.3">
      <c r="B35" s="29" t="s">
        <v>33</v>
      </c>
    </row>
    <row r="36" spans="2:8" x14ac:dyDescent="0.3">
      <c r="B36" s="30" t="s">
        <v>9</v>
      </c>
      <c r="C36" s="20"/>
      <c r="D36" s="20"/>
    </row>
    <row r="38" spans="2:8" ht="14.4" x14ac:dyDescent="0.3">
      <c r="C38"/>
      <c r="D38"/>
      <c r="E38"/>
      <c r="F38"/>
      <c r="G38"/>
      <c r="H38"/>
    </row>
    <row r="39" spans="2:8" ht="14.4" x14ac:dyDescent="0.3">
      <c r="C39"/>
      <c r="D39"/>
      <c r="E39"/>
      <c r="F39"/>
      <c r="G39"/>
      <c r="H39"/>
    </row>
    <row r="40" spans="2:8" ht="14.4" x14ac:dyDescent="0.3">
      <c r="C40"/>
      <c r="D40"/>
      <c r="E40"/>
      <c r="F40"/>
      <c r="G40"/>
      <c r="H40"/>
    </row>
    <row r="41" spans="2:8" ht="14.4" x14ac:dyDescent="0.3">
      <c r="C41"/>
      <c r="D41"/>
      <c r="E41"/>
      <c r="F41"/>
      <c r="G41"/>
      <c r="H41"/>
    </row>
    <row r="42" spans="2:8" ht="14.4" x14ac:dyDescent="0.3">
      <c r="C42"/>
      <c r="D42"/>
      <c r="E42"/>
      <c r="F42"/>
      <c r="G42"/>
      <c r="H42"/>
    </row>
    <row r="43" spans="2:8" ht="14.4" x14ac:dyDescent="0.3">
      <c r="C43"/>
      <c r="D43"/>
      <c r="E43"/>
      <c r="F43"/>
      <c r="G43"/>
      <c r="H43"/>
    </row>
    <row r="44" spans="2:8" ht="14.4" x14ac:dyDescent="0.3">
      <c r="C44"/>
      <c r="D44"/>
      <c r="E44"/>
      <c r="F44"/>
      <c r="G44"/>
      <c r="H44"/>
    </row>
    <row r="45" spans="2:8" ht="14.4" x14ac:dyDescent="0.3">
      <c r="C45"/>
      <c r="D45"/>
      <c r="E45"/>
      <c r="F45"/>
      <c r="G45"/>
      <c r="H45"/>
    </row>
    <row r="46" spans="2:8" ht="14.4" x14ac:dyDescent="0.3">
      <c r="C46"/>
      <c r="D46"/>
      <c r="E46"/>
      <c r="F46"/>
      <c r="G46"/>
      <c r="H46"/>
    </row>
    <row r="47" spans="2:8" ht="14.4" x14ac:dyDescent="0.3">
      <c r="C47"/>
      <c r="D47"/>
      <c r="E47"/>
      <c r="F47"/>
      <c r="G47"/>
      <c r="H47"/>
    </row>
    <row r="48" spans="2:8" ht="14.4" x14ac:dyDescent="0.3">
      <c r="C48"/>
      <c r="D48"/>
      <c r="E48"/>
      <c r="F48"/>
      <c r="G48"/>
      <c r="H48"/>
    </row>
    <row r="49" spans="3:8" ht="14.4" x14ac:dyDescent="0.3">
      <c r="C49"/>
      <c r="D49"/>
      <c r="E49"/>
      <c r="F49"/>
      <c r="G49"/>
      <c r="H49"/>
    </row>
    <row r="50" spans="3:8" ht="14.4" x14ac:dyDescent="0.3">
      <c r="C50"/>
      <c r="D50"/>
      <c r="E50"/>
      <c r="F50"/>
      <c r="G50"/>
      <c r="H50"/>
    </row>
    <row r="51" spans="3:8" ht="14.4" x14ac:dyDescent="0.3">
      <c r="C51"/>
      <c r="D51"/>
      <c r="E51"/>
      <c r="F51"/>
      <c r="G51"/>
      <c r="H51"/>
    </row>
    <row r="52" spans="3:8" ht="14.4" x14ac:dyDescent="0.3">
      <c r="C52"/>
      <c r="D52"/>
      <c r="E52"/>
      <c r="F52"/>
      <c r="G52"/>
      <c r="H52"/>
    </row>
    <row r="53" spans="3:8" ht="14.4" x14ac:dyDescent="0.3">
      <c r="C53"/>
      <c r="D53"/>
      <c r="E53"/>
      <c r="F53"/>
      <c r="G53"/>
      <c r="H53"/>
    </row>
    <row r="54" spans="3:8" ht="14.4" x14ac:dyDescent="0.3">
      <c r="C54"/>
      <c r="D54"/>
      <c r="E54"/>
      <c r="F54"/>
      <c r="G54"/>
      <c r="H54"/>
    </row>
    <row r="55" spans="3:8" ht="14.4" x14ac:dyDescent="0.3">
      <c r="C55"/>
      <c r="D55"/>
      <c r="E55"/>
      <c r="F55"/>
      <c r="G55"/>
      <c r="H55"/>
    </row>
    <row r="56" spans="3:8" ht="14.4" x14ac:dyDescent="0.3">
      <c r="C56"/>
      <c r="D56"/>
      <c r="E56"/>
      <c r="F56"/>
      <c r="G56"/>
      <c r="H56"/>
    </row>
    <row r="57" spans="3:8" ht="14.4" x14ac:dyDescent="0.3">
      <c r="C57"/>
      <c r="D57"/>
      <c r="E57"/>
      <c r="F57"/>
      <c r="G57"/>
      <c r="H57"/>
    </row>
    <row r="58" spans="3:8" ht="14.4" x14ac:dyDescent="0.3">
      <c r="C58"/>
      <c r="D58"/>
      <c r="E58"/>
      <c r="F58"/>
      <c r="G58"/>
      <c r="H58"/>
    </row>
    <row r="59" spans="3:8" ht="14.4" x14ac:dyDescent="0.3">
      <c r="C59"/>
      <c r="D59"/>
      <c r="E59"/>
      <c r="F59"/>
      <c r="G59"/>
      <c r="H59"/>
    </row>
    <row r="60" spans="3:8" ht="14.4" x14ac:dyDescent="0.3">
      <c r="C60"/>
      <c r="D60"/>
      <c r="E60"/>
      <c r="F60"/>
      <c r="G60"/>
      <c r="H60"/>
    </row>
    <row r="61" spans="3:8" ht="14.4" x14ac:dyDescent="0.3">
      <c r="C61"/>
      <c r="D61"/>
      <c r="E61"/>
      <c r="F61"/>
      <c r="G61"/>
      <c r="H61"/>
    </row>
    <row r="62" spans="3:8" ht="14.4" x14ac:dyDescent="0.3">
      <c r="C62"/>
      <c r="D62"/>
      <c r="E62"/>
      <c r="F62"/>
      <c r="G62"/>
      <c r="H62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6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7.6640625" style="6" customWidth="1"/>
    <col min="3" max="8" width="15.6640625" style="6" customWidth="1"/>
    <col min="9" max="9" width="10.33203125" style="6"/>
    <col min="10" max="10" width="10.33203125" style="6" customWidth="1"/>
    <col min="11" max="16384" width="10.33203125" style="6"/>
  </cols>
  <sheetData>
    <row r="1" spans="1:19" ht="14.4" x14ac:dyDescent="0.3">
      <c r="C1" s="154" t="s">
        <v>226</v>
      </c>
    </row>
    <row r="2" spans="1:19" ht="21.6" customHeight="1" x14ac:dyDescent="0.3">
      <c r="B2" s="5" t="s">
        <v>0</v>
      </c>
    </row>
    <row r="3" spans="1:19" ht="13.2" customHeight="1" x14ac:dyDescent="0.3">
      <c r="B3" s="7"/>
    </row>
    <row r="4" spans="1:19" ht="16.2" x14ac:dyDescent="0.3">
      <c r="B4" s="8" t="s">
        <v>399</v>
      </c>
    </row>
    <row r="5" spans="1:19" ht="13.2" thickBot="1" x14ac:dyDescent="0.35"/>
    <row r="6" spans="1:19" ht="30" customHeight="1" x14ac:dyDescent="0.3">
      <c r="B6" s="306" t="s">
        <v>1</v>
      </c>
      <c r="C6" s="308">
        <v>1994</v>
      </c>
      <c r="D6" s="308"/>
      <c r="E6" s="308"/>
      <c r="F6" s="308">
        <v>1995</v>
      </c>
      <c r="G6" s="308"/>
      <c r="H6" s="309"/>
    </row>
    <row r="7" spans="1:19" ht="30" customHeight="1" thickBot="1" x14ac:dyDescent="0.35">
      <c r="B7" s="307"/>
      <c r="C7" s="207" t="s">
        <v>368</v>
      </c>
      <c r="D7" s="207" t="s">
        <v>10</v>
      </c>
      <c r="E7" s="207" t="s">
        <v>369</v>
      </c>
      <c r="F7" s="207" t="s">
        <v>368</v>
      </c>
      <c r="G7" s="207" t="s">
        <v>10</v>
      </c>
      <c r="H7" s="208" t="s">
        <v>369</v>
      </c>
      <c r="J7"/>
      <c r="K7"/>
      <c r="L7"/>
      <c r="M7"/>
      <c r="N7"/>
      <c r="O7"/>
      <c r="P7"/>
      <c r="Q7"/>
    </row>
    <row r="8" spans="1:19" ht="15" customHeight="1" x14ac:dyDescent="0.3">
      <c r="A8" s="55"/>
      <c r="B8" s="51" t="s">
        <v>10</v>
      </c>
      <c r="C8" s="214"/>
      <c r="D8" s="215">
        <v>13611</v>
      </c>
      <c r="E8" s="214"/>
      <c r="F8" s="214"/>
      <c r="G8" s="215">
        <v>14158</v>
      </c>
      <c r="H8" s="216"/>
      <c r="J8"/>
      <c r="K8"/>
      <c r="L8"/>
      <c r="M8"/>
      <c r="N8"/>
      <c r="O8"/>
      <c r="P8"/>
      <c r="Q8"/>
      <c r="R8" s="157"/>
      <c r="S8" s="157"/>
    </row>
    <row r="9" spans="1:19" ht="15" customHeight="1" x14ac:dyDescent="0.3">
      <c r="A9" s="58"/>
      <c r="B9" s="48" t="s">
        <v>370</v>
      </c>
      <c r="C9" s="217">
        <v>22275395</v>
      </c>
      <c r="D9" s="217">
        <v>11518</v>
      </c>
      <c r="E9" s="217">
        <v>1933963</v>
      </c>
      <c r="F9" s="217">
        <v>24138480</v>
      </c>
      <c r="G9" s="217">
        <v>12077</v>
      </c>
      <c r="H9" s="218">
        <v>1998714</v>
      </c>
      <c r="J9"/>
      <c r="K9"/>
      <c r="L9"/>
      <c r="M9"/>
      <c r="N9"/>
      <c r="O9"/>
      <c r="P9"/>
      <c r="Q9"/>
      <c r="R9" s="157"/>
      <c r="S9" s="157"/>
    </row>
    <row r="10" spans="1:19" ht="15" customHeight="1" x14ac:dyDescent="0.3">
      <c r="A10" s="55"/>
      <c r="B10" s="48" t="s">
        <v>371</v>
      </c>
      <c r="C10" s="219">
        <v>-307207</v>
      </c>
      <c r="D10" s="217">
        <v>8825</v>
      </c>
      <c r="E10" s="217">
        <v>-34810</v>
      </c>
      <c r="F10" s="217">
        <v>-466310</v>
      </c>
      <c r="G10" s="217">
        <v>9215</v>
      </c>
      <c r="H10" s="218">
        <v>-50603</v>
      </c>
      <c r="J10"/>
      <c r="K10"/>
      <c r="L10"/>
      <c r="M10"/>
      <c r="N10"/>
      <c r="O10"/>
      <c r="P10"/>
      <c r="Q10"/>
      <c r="R10" s="157"/>
      <c r="S10" s="157"/>
    </row>
    <row r="11" spans="1:19" ht="15" customHeight="1" x14ac:dyDescent="0.3">
      <c r="A11" s="57"/>
      <c r="B11" s="48" t="s">
        <v>372</v>
      </c>
      <c r="C11" s="219">
        <v>624163</v>
      </c>
      <c r="D11" s="217">
        <v>1018</v>
      </c>
      <c r="E11" s="217">
        <v>613126</v>
      </c>
      <c r="F11" s="217">
        <v>683114</v>
      </c>
      <c r="G11" s="217">
        <v>1080</v>
      </c>
      <c r="H11" s="218">
        <v>632512</v>
      </c>
      <c r="J11"/>
      <c r="K11"/>
      <c r="L11"/>
      <c r="M11"/>
      <c r="N11"/>
      <c r="O11"/>
      <c r="P11"/>
      <c r="Q11"/>
      <c r="R11" s="157"/>
      <c r="S11" s="157"/>
    </row>
    <row r="12" spans="1:19" ht="15" customHeight="1" x14ac:dyDescent="0.3">
      <c r="A12" s="57"/>
      <c r="B12" s="48" t="s">
        <v>373</v>
      </c>
      <c r="C12" s="217">
        <v>1868615</v>
      </c>
      <c r="D12" s="217">
        <v>6482</v>
      </c>
      <c r="E12" s="217">
        <v>288277</v>
      </c>
      <c r="F12" s="217">
        <v>2001758</v>
      </c>
      <c r="G12" s="217">
        <v>6724</v>
      </c>
      <c r="H12" s="218">
        <v>297703</v>
      </c>
      <c r="J12"/>
      <c r="K12"/>
      <c r="L12"/>
      <c r="M12"/>
      <c r="N12"/>
      <c r="O12"/>
      <c r="P12"/>
      <c r="Q12"/>
      <c r="R12" s="157"/>
      <c r="S12" s="157"/>
    </row>
    <row r="13" spans="1:19" ht="15" customHeight="1" x14ac:dyDescent="0.3">
      <c r="A13" s="57"/>
      <c r="B13" s="48" t="s">
        <v>374</v>
      </c>
      <c r="C13" s="221">
        <v>768472</v>
      </c>
      <c r="D13" s="217">
        <v>249</v>
      </c>
      <c r="E13" s="217">
        <v>3086232</v>
      </c>
      <c r="F13" s="217">
        <v>803591</v>
      </c>
      <c r="G13" s="217">
        <v>267</v>
      </c>
      <c r="H13" s="218">
        <v>3009704</v>
      </c>
      <c r="J13"/>
      <c r="K13"/>
      <c r="L13"/>
      <c r="M13"/>
      <c r="N13"/>
      <c r="O13"/>
      <c r="P13"/>
      <c r="Q13"/>
      <c r="R13" s="175"/>
      <c r="S13" s="157"/>
    </row>
    <row r="14" spans="1:19" ht="15" customHeight="1" x14ac:dyDescent="0.3">
      <c r="A14" s="57"/>
      <c r="B14" s="48" t="s">
        <v>375</v>
      </c>
      <c r="C14" s="221">
        <v>214195</v>
      </c>
      <c r="D14" s="217">
        <v>210</v>
      </c>
      <c r="E14" s="217">
        <v>1019976</v>
      </c>
      <c r="F14" s="217">
        <v>224040</v>
      </c>
      <c r="G14" s="217">
        <v>219</v>
      </c>
      <c r="H14" s="218">
        <v>1023013</v>
      </c>
      <c r="J14"/>
      <c r="K14"/>
      <c r="L14"/>
      <c r="M14"/>
      <c r="N14"/>
      <c r="O14"/>
      <c r="P14"/>
      <c r="Q14"/>
      <c r="R14" s="175"/>
      <c r="S14" s="157"/>
    </row>
    <row r="15" spans="1:19" ht="15" customHeight="1" x14ac:dyDescent="0.3">
      <c r="A15" s="55"/>
      <c r="B15" s="48" t="s">
        <v>376</v>
      </c>
      <c r="C15" s="217">
        <v>396983</v>
      </c>
      <c r="D15" s="217">
        <v>240</v>
      </c>
      <c r="E15" s="217">
        <v>1654095</v>
      </c>
      <c r="F15" s="217">
        <v>455817</v>
      </c>
      <c r="G15" s="217">
        <v>313</v>
      </c>
      <c r="H15" s="218">
        <v>1456284</v>
      </c>
      <c r="J15"/>
      <c r="K15"/>
      <c r="L15"/>
      <c r="M15"/>
      <c r="N15"/>
      <c r="O15"/>
      <c r="P15"/>
      <c r="Q15"/>
      <c r="R15" s="175"/>
      <c r="S15" s="157"/>
    </row>
    <row r="16" spans="1:19" ht="15" customHeight="1" x14ac:dyDescent="0.3">
      <c r="A16" s="55"/>
      <c r="B16" s="48" t="s">
        <v>377</v>
      </c>
      <c r="C16" s="217">
        <v>1100904</v>
      </c>
      <c r="D16" s="217">
        <v>1323</v>
      </c>
      <c r="E16" s="217">
        <v>832126</v>
      </c>
      <c r="F16" s="217">
        <v>306545</v>
      </c>
      <c r="G16" s="217">
        <v>278</v>
      </c>
      <c r="H16" s="218">
        <v>1102679</v>
      </c>
      <c r="J16"/>
      <c r="K16"/>
      <c r="L16"/>
      <c r="M16"/>
      <c r="N16"/>
      <c r="O16"/>
      <c r="P16"/>
      <c r="Q16"/>
      <c r="R16" s="175"/>
      <c r="S16" s="157"/>
    </row>
    <row r="17" spans="1:19" ht="15" customHeight="1" x14ac:dyDescent="0.3">
      <c r="A17" s="57"/>
      <c r="B17" s="48" t="s">
        <v>378</v>
      </c>
      <c r="C17" s="217">
        <v>1263099</v>
      </c>
      <c r="D17" s="217">
        <v>817</v>
      </c>
      <c r="E17" s="217">
        <v>1546020</v>
      </c>
      <c r="F17" s="217">
        <v>2024305</v>
      </c>
      <c r="G17" s="217">
        <v>1874</v>
      </c>
      <c r="H17" s="218">
        <v>1080205</v>
      </c>
      <c r="J17"/>
      <c r="K17"/>
      <c r="L17"/>
      <c r="M17"/>
      <c r="N17"/>
      <c r="O17"/>
      <c r="P17"/>
      <c r="Q17"/>
      <c r="R17" s="175"/>
      <c r="S17" s="157"/>
    </row>
    <row r="18" spans="1:19" ht="15" customHeight="1" x14ac:dyDescent="0.3">
      <c r="A18" s="55"/>
      <c r="B18" s="43" t="s">
        <v>31</v>
      </c>
      <c r="C18" s="217">
        <v>28151393</v>
      </c>
      <c r="D18" s="217">
        <v>13571</v>
      </c>
      <c r="E18" s="217">
        <v>2074378</v>
      </c>
      <c r="F18" s="217">
        <v>30105355</v>
      </c>
      <c r="G18" s="217">
        <v>14120</v>
      </c>
      <c r="H18" s="218">
        <v>2132107</v>
      </c>
      <c r="J18"/>
      <c r="K18"/>
      <c r="L18"/>
      <c r="M18"/>
      <c r="N18"/>
      <c r="O18"/>
      <c r="P18"/>
      <c r="Q18"/>
      <c r="R18" s="175"/>
      <c r="S18" s="157"/>
    </row>
    <row r="19" spans="1:19" ht="15" customHeight="1" x14ac:dyDescent="0.3">
      <c r="A19" s="55"/>
      <c r="B19" s="43" t="s">
        <v>25</v>
      </c>
      <c r="C19" s="217">
        <v>5450258</v>
      </c>
      <c r="D19" s="217">
        <v>12658</v>
      </c>
      <c r="E19" s="217">
        <v>430578</v>
      </c>
      <c r="F19" s="217">
        <v>5854625</v>
      </c>
      <c r="G19" s="217">
        <v>13106</v>
      </c>
      <c r="H19" s="218">
        <v>446713</v>
      </c>
      <c r="J19"/>
      <c r="K19"/>
      <c r="L19"/>
      <c r="M19"/>
      <c r="N19"/>
      <c r="O19"/>
      <c r="P19"/>
      <c r="Q19"/>
      <c r="R19" s="175"/>
      <c r="S19" s="157"/>
    </row>
    <row r="20" spans="1:19" ht="15" customHeight="1" x14ac:dyDescent="0.3">
      <c r="A20" s="56"/>
      <c r="B20" s="43" t="s">
        <v>73</v>
      </c>
      <c r="C20" s="222">
        <v>19.36</v>
      </c>
      <c r="D20" s="47"/>
      <c r="E20" s="47"/>
      <c r="F20" s="213">
        <v>19.440000000000001</v>
      </c>
      <c r="G20" s="47"/>
      <c r="H20" s="46"/>
      <c r="J20"/>
      <c r="K20"/>
      <c r="L20"/>
      <c r="M20"/>
      <c r="N20"/>
      <c r="O20"/>
      <c r="P20"/>
      <c r="Q20"/>
      <c r="R20" s="175"/>
      <c r="S20" s="157"/>
    </row>
    <row r="21" spans="1:19" ht="15" customHeight="1" x14ac:dyDescent="0.3">
      <c r="A21" s="55"/>
      <c r="B21" s="43" t="s">
        <v>379</v>
      </c>
      <c r="C21" s="217">
        <v>183828</v>
      </c>
      <c r="D21" s="217">
        <v>6188</v>
      </c>
      <c r="E21" s="217">
        <v>29707</v>
      </c>
      <c r="F21" s="217">
        <v>196913</v>
      </c>
      <c r="G21" s="217">
        <v>6341</v>
      </c>
      <c r="H21" s="218">
        <v>31053</v>
      </c>
      <c r="J21"/>
      <c r="K21"/>
      <c r="L21"/>
      <c r="M21"/>
      <c r="N21"/>
      <c r="O21"/>
      <c r="P21"/>
      <c r="Q21"/>
      <c r="R21" s="175"/>
      <c r="S21" s="157"/>
    </row>
    <row r="22" spans="1:19" ht="15" customHeight="1" x14ac:dyDescent="0.3">
      <c r="A22" s="55"/>
      <c r="B22" s="43" t="s">
        <v>380</v>
      </c>
      <c r="C22" s="217">
        <v>8123</v>
      </c>
      <c r="D22" s="220">
        <v>487</v>
      </c>
      <c r="E22" s="217">
        <v>16679</v>
      </c>
      <c r="F22" s="217">
        <v>8576</v>
      </c>
      <c r="G22" s="220">
        <v>505</v>
      </c>
      <c r="H22" s="218">
        <v>16982</v>
      </c>
      <c r="J22"/>
      <c r="K22"/>
      <c r="L22"/>
      <c r="M22"/>
      <c r="N22"/>
      <c r="O22"/>
      <c r="P22"/>
      <c r="Q22"/>
      <c r="R22" s="175"/>
      <c r="S22" s="157"/>
    </row>
    <row r="23" spans="1:19" ht="15" customHeight="1" x14ac:dyDescent="0.3">
      <c r="A23" s="55"/>
      <c r="B23" s="43" t="s">
        <v>381</v>
      </c>
      <c r="C23" s="217">
        <v>13327</v>
      </c>
      <c r="D23" s="220">
        <v>471</v>
      </c>
      <c r="E23" s="217">
        <v>28295</v>
      </c>
      <c r="F23" s="217">
        <v>13897</v>
      </c>
      <c r="G23" s="220">
        <v>482</v>
      </c>
      <c r="H23" s="218">
        <v>28831</v>
      </c>
      <c r="J23"/>
      <c r="K23"/>
      <c r="L23"/>
      <c r="M23"/>
      <c r="N23"/>
      <c r="O23"/>
      <c r="P23"/>
      <c r="Q23"/>
      <c r="R23" s="175"/>
      <c r="S23" s="157"/>
    </row>
    <row r="24" spans="1:19" ht="15" customHeight="1" x14ac:dyDescent="0.3">
      <c r="A24" s="55"/>
      <c r="B24" s="43" t="s">
        <v>382</v>
      </c>
      <c r="C24" s="217">
        <v>35461</v>
      </c>
      <c r="D24" s="217">
        <v>1901</v>
      </c>
      <c r="E24" s="217">
        <v>18653</v>
      </c>
      <c r="F24" s="217">
        <v>40476</v>
      </c>
      <c r="G24" s="217">
        <v>2101</v>
      </c>
      <c r="H24" s="218">
        <v>19265</v>
      </c>
      <c r="J24"/>
      <c r="K24"/>
      <c r="L24"/>
      <c r="M24"/>
      <c r="N24"/>
      <c r="O24"/>
      <c r="P24"/>
      <c r="Q24"/>
      <c r="R24" s="175"/>
      <c r="S24" s="157"/>
    </row>
    <row r="25" spans="1:19" ht="15" customHeight="1" x14ac:dyDescent="0.3">
      <c r="A25" s="56"/>
      <c r="B25" s="43" t="s">
        <v>383</v>
      </c>
      <c r="C25" s="217">
        <v>36062</v>
      </c>
      <c r="D25" s="220">
        <v>683</v>
      </c>
      <c r="E25" s="217">
        <v>52799</v>
      </c>
      <c r="F25" s="217">
        <v>42517</v>
      </c>
      <c r="G25" s="220">
        <v>772</v>
      </c>
      <c r="H25" s="218">
        <v>55073</v>
      </c>
      <c r="J25"/>
      <c r="K25"/>
      <c r="L25"/>
      <c r="M25"/>
      <c r="N25"/>
      <c r="O25"/>
      <c r="P25"/>
      <c r="Q25"/>
      <c r="R25" s="175"/>
      <c r="S25" s="157"/>
    </row>
    <row r="26" spans="1:19" ht="15" customHeight="1" x14ac:dyDescent="0.3">
      <c r="A26" s="56"/>
      <c r="B26" s="43" t="s">
        <v>384</v>
      </c>
      <c r="C26" s="217">
        <v>66874</v>
      </c>
      <c r="D26" s="217">
        <v>4963</v>
      </c>
      <c r="E26" s="217">
        <v>13474</v>
      </c>
      <c r="F26" s="217">
        <v>75690</v>
      </c>
      <c r="G26" s="217">
        <v>5585</v>
      </c>
      <c r="H26" s="218">
        <v>13552</v>
      </c>
      <c r="J26"/>
      <c r="K26"/>
      <c r="L26"/>
      <c r="M26"/>
      <c r="N26"/>
      <c r="O26"/>
      <c r="P26"/>
      <c r="Q26"/>
      <c r="R26" s="175"/>
      <c r="S26" s="157"/>
    </row>
    <row r="27" spans="1:19" ht="15" customHeight="1" x14ac:dyDescent="0.3">
      <c r="A27" s="56"/>
      <c r="B27" s="43" t="s">
        <v>385</v>
      </c>
      <c r="C27" s="217">
        <v>30025</v>
      </c>
      <c r="D27" s="220">
        <v>604</v>
      </c>
      <c r="E27" s="217">
        <v>49710</v>
      </c>
      <c r="F27" s="217">
        <v>37290</v>
      </c>
      <c r="G27" s="220">
        <v>655</v>
      </c>
      <c r="H27" s="218">
        <v>56931</v>
      </c>
      <c r="J27"/>
      <c r="K27"/>
      <c r="L27"/>
      <c r="M27"/>
      <c r="N27"/>
      <c r="O27"/>
      <c r="P27"/>
      <c r="Q27"/>
      <c r="R27" s="175"/>
      <c r="S27" s="157"/>
    </row>
    <row r="28" spans="1:19" ht="15" customHeight="1" x14ac:dyDescent="0.3">
      <c r="A28" s="55"/>
      <c r="B28" s="43" t="s">
        <v>386</v>
      </c>
      <c r="C28" s="217">
        <v>1296</v>
      </c>
      <c r="D28" s="220">
        <v>110</v>
      </c>
      <c r="E28" s="217">
        <v>11781</v>
      </c>
      <c r="F28" s="217">
        <v>1355</v>
      </c>
      <c r="G28" s="220">
        <v>114</v>
      </c>
      <c r="H28" s="218">
        <v>11885</v>
      </c>
      <c r="J28"/>
      <c r="K28"/>
      <c r="L28"/>
      <c r="M28"/>
      <c r="N28"/>
      <c r="O28"/>
      <c r="P28"/>
      <c r="Q28"/>
      <c r="R28" s="175"/>
      <c r="S28" s="157"/>
    </row>
    <row r="29" spans="1:19" ht="15" customHeight="1" x14ac:dyDescent="0.3">
      <c r="A29" s="56"/>
      <c r="B29" s="43" t="s">
        <v>387</v>
      </c>
      <c r="C29" s="217">
        <v>11448</v>
      </c>
      <c r="D29" s="217">
        <v>2282</v>
      </c>
      <c r="E29" s="217">
        <v>5016</v>
      </c>
      <c r="F29" s="217">
        <v>11794</v>
      </c>
      <c r="G29" s="217">
        <v>2458</v>
      </c>
      <c r="H29" s="218">
        <v>4798</v>
      </c>
      <c r="J29"/>
      <c r="K29"/>
      <c r="L29"/>
      <c r="M29"/>
      <c r="N29"/>
      <c r="O29"/>
      <c r="P29"/>
      <c r="Q29"/>
      <c r="R29" s="175"/>
      <c r="S29" s="157"/>
    </row>
    <row r="30" spans="1:19" ht="15" customHeight="1" x14ac:dyDescent="0.3">
      <c r="A30" s="55"/>
      <c r="B30" s="43" t="s">
        <v>388</v>
      </c>
      <c r="C30" s="217">
        <v>159760</v>
      </c>
      <c r="D30" s="217">
        <v>3220</v>
      </c>
      <c r="E30" s="217">
        <v>49614</v>
      </c>
      <c r="F30" s="217">
        <v>171303</v>
      </c>
      <c r="G30" s="217">
        <v>3409</v>
      </c>
      <c r="H30" s="218">
        <v>50250</v>
      </c>
      <c r="J30"/>
      <c r="K30"/>
      <c r="L30"/>
      <c r="M30"/>
      <c r="N30"/>
      <c r="O30"/>
      <c r="P30"/>
      <c r="Q30"/>
      <c r="R30" s="175"/>
      <c r="S30" s="157"/>
    </row>
    <row r="31" spans="1:19" ht="15" customHeight="1" x14ac:dyDescent="0.3">
      <c r="A31" s="55"/>
      <c r="B31" s="43" t="s">
        <v>389</v>
      </c>
      <c r="C31" s="217">
        <v>23396</v>
      </c>
      <c r="D31" s="220">
        <v>249</v>
      </c>
      <c r="E31" s="217">
        <v>93959</v>
      </c>
      <c r="F31" s="217">
        <v>25179</v>
      </c>
      <c r="G31" s="220">
        <v>270</v>
      </c>
      <c r="H31" s="218">
        <v>93255</v>
      </c>
      <c r="J31"/>
      <c r="K31"/>
      <c r="L31"/>
      <c r="M31"/>
      <c r="N31"/>
      <c r="O31"/>
      <c r="P31"/>
      <c r="Q31"/>
      <c r="R31" s="175"/>
      <c r="S31" s="157"/>
    </row>
    <row r="32" spans="1:19" ht="15" customHeight="1" x14ac:dyDescent="0.3">
      <c r="A32" s="56"/>
      <c r="B32" s="43" t="s">
        <v>390</v>
      </c>
      <c r="C32" s="217">
        <v>422002</v>
      </c>
      <c r="D32" s="217">
        <v>10931</v>
      </c>
      <c r="E32" s="217">
        <v>38605</v>
      </c>
      <c r="F32" s="217">
        <v>457713</v>
      </c>
      <c r="G32" s="217">
        <v>11436</v>
      </c>
      <c r="H32" s="218">
        <v>40023</v>
      </c>
      <c r="J32"/>
      <c r="K32"/>
      <c r="L32"/>
      <c r="M32"/>
      <c r="N32"/>
      <c r="O32"/>
      <c r="P32"/>
      <c r="Q32"/>
      <c r="R32" s="175"/>
      <c r="S32" s="157"/>
    </row>
    <row r="33" spans="1:19" ht="15" customHeight="1" x14ac:dyDescent="0.3">
      <c r="A33" s="56"/>
      <c r="B33" s="43" t="s">
        <v>350</v>
      </c>
      <c r="C33" s="217">
        <v>1043127</v>
      </c>
      <c r="D33" s="217">
        <v>12378</v>
      </c>
      <c r="E33" s="217">
        <v>84272</v>
      </c>
      <c r="F33" s="217">
        <v>1214824</v>
      </c>
      <c r="G33" s="217">
        <v>12856</v>
      </c>
      <c r="H33" s="218">
        <v>94494</v>
      </c>
      <c r="J33"/>
      <c r="K33"/>
      <c r="L33"/>
      <c r="M33"/>
      <c r="N33"/>
      <c r="O33"/>
      <c r="P33"/>
      <c r="Q33"/>
      <c r="R33" s="175"/>
      <c r="S33" s="157"/>
    </row>
    <row r="34" spans="1:19" ht="15" customHeight="1" x14ac:dyDescent="0.3">
      <c r="A34" s="56"/>
      <c r="B34" s="43" t="s">
        <v>21</v>
      </c>
      <c r="C34" s="217">
        <v>4462257</v>
      </c>
      <c r="D34" s="217">
        <v>10990</v>
      </c>
      <c r="E34" s="217">
        <v>406028</v>
      </c>
      <c r="F34" s="217">
        <v>4706978</v>
      </c>
      <c r="G34" s="217">
        <v>11225</v>
      </c>
      <c r="H34" s="218">
        <v>419329</v>
      </c>
      <c r="J34"/>
      <c r="K34"/>
      <c r="L34"/>
      <c r="M34"/>
      <c r="N34"/>
      <c r="O34"/>
      <c r="P34"/>
      <c r="Q34"/>
      <c r="R34" s="175"/>
      <c r="S34" s="157"/>
    </row>
    <row r="35" spans="1:19" ht="15" customHeight="1" x14ac:dyDescent="0.3">
      <c r="A35" s="56"/>
      <c r="B35" s="43" t="s">
        <v>27</v>
      </c>
      <c r="C35" s="211">
        <v>15.85</v>
      </c>
      <c r="D35" s="212"/>
      <c r="E35" s="212"/>
      <c r="F35" s="213">
        <v>15.63</v>
      </c>
      <c r="G35" s="223"/>
      <c r="H35" s="224"/>
      <c r="J35"/>
      <c r="K35"/>
      <c r="L35"/>
      <c r="M35"/>
      <c r="N35"/>
      <c r="O35"/>
      <c r="P35"/>
      <c r="Q35"/>
      <c r="R35" s="175"/>
      <c r="S35" s="157"/>
    </row>
    <row r="36" spans="1:19" ht="15" customHeight="1" x14ac:dyDescent="0.3">
      <c r="A36" s="56"/>
      <c r="B36" s="43" t="s">
        <v>16</v>
      </c>
      <c r="C36" s="217">
        <v>3427466</v>
      </c>
      <c r="D36" s="217">
        <v>9565</v>
      </c>
      <c r="E36" s="217">
        <v>358334</v>
      </c>
      <c r="F36" s="217">
        <v>3710506</v>
      </c>
      <c r="G36" s="217">
        <v>10029</v>
      </c>
      <c r="H36" s="218">
        <v>369977</v>
      </c>
      <c r="J36"/>
      <c r="K36"/>
      <c r="L36"/>
      <c r="M36"/>
      <c r="N36"/>
      <c r="O36"/>
      <c r="P36"/>
      <c r="Q36"/>
      <c r="R36" s="175"/>
      <c r="S36" s="157"/>
    </row>
    <row r="37" spans="1:19" ht="15" customHeight="1" x14ac:dyDescent="0.3">
      <c r="A37" s="56"/>
      <c r="B37" s="43" t="s">
        <v>391</v>
      </c>
      <c r="C37" s="217">
        <v>467388</v>
      </c>
      <c r="D37" s="217">
        <v>10690</v>
      </c>
      <c r="E37" s="217">
        <v>43721</v>
      </c>
      <c r="F37" s="217">
        <v>492371</v>
      </c>
      <c r="G37" s="217">
        <v>11388</v>
      </c>
      <c r="H37" s="218">
        <v>43235</v>
      </c>
      <c r="J37"/>
      <c r="K37"/>
      <c r="L37"/>
      <c r="M37"/>
      <c r="N37"/>
      <c r="O37"/>
      <c r="P37"/>
      <c r="Q37"/>
      <c r="R37" s="175"/>
      <c r="S37" s="157"/>
    </row>
    <row r="38" spans="1:19" ht="15" customHeight="1" x14ac:dyDescent="0.3">
      <c r="A38" s="56"/>
      <c r="B38" s="43" t="s">
        <v>392</v>
      </c>
      <c r="C38" s="217">
        <v>178042</v>
      </c>
      <c r="D38" s="220">
        <v>390</v>
      </c>
      <c r="E38" s="217">
        <v>456517</v>
      </c>
      <c r="F38" s="217">
        <v>192579</v>
      </c>
      <c r="G38" s="220">
        <v>424</v>
      </c>
      <c r="H38" s="218">
        <v>454195</v>
      </c>
      <c r="J38"/>
      <c r="K38"/>
      <c r="L38"/>
      <c r="M38"/>
      <c r="N38"/>
      <c r="O38"/>
      <c r="P38"/>
      <c r="Q38"/>
      <c r="R38" s="175"/>
      <c r="S38" s="157"/>
    </row>
    <row r="39" spans="1:19" ht="15" customHeight="1" x14ac:dyDescent="0.3">
      <c r="A39" s="56"/>
      <c r="B39" s="43" t="s">
        <v>393</v>
      </c>
      <c r="C39" s="217">
        <v>451176</v>
      </c>
      <c r="D39" s="217">
        <v>2321</v>
      </c>
      <c r="E39" s="217">
        <v>194388</v>
      </c>
      <c r="F39" s="217">
        <v>409019</v>
      </c>
      <c r="G39" s="217">
        <v>1635</v>
      </c>
      <c r="H39" s="218">
        <v>250164</v>
      </c>
      <c r="J39"/>
      <c r="K39"/>
      <c r="L39"/>
      <c r="M39"/>
      <c r="N39"/>
      <c r="O39"/>
      <c r="P39"/>
      <c r="Q39"/>
      <c r="R39" s="175"/>
      <c r="S39" s="157"/>
    </row>
    <row r="40" spans="1:19" ht="15" customHeight="1" x14ac:dyDescent="0.3">
      <c r="A40" s="56"/>
      <c r="B40" s="43" t="s">
        <v>394</v>
      </c>
      <c r="C40" s="217">
        <v>4567106</v>
      </c>
      <c r="D40" s="217">
        <v>13410</v>
      </c>
      <c r="E40" s="217">
        <v>340574</v>
      </c>
      <c r="F40" s="217">
        <v>4893635</v>
      </c>
      <c r="G40" s="217">
        <v>13972</v>
      </c>
      <c r="H40" s="225">
        <v>350245</v>
      </c>
      <c r="J40"/>
      <c r="K40"/>
      <c r="L40"/>
      <c r="M40"/>
      <c r="N40"/>
      <c r="O40"/>
      <c r="P40"/>
      <c r="Q40"/>
      <c r="R40" s="175"/>
      <c r="S40" s="157"/>
    </row>
    <row r="41" spans="1:19" ht="15" customHeight="1" x14ac:dyDescent="0.3">
      <c r="A41" s="55"/>
      <c r="B41" s="43" t="s">
        <v>395</v>
      </c>
      <c r="C41" s="217">
        <v>715854</v>
      </c>
      <c r="D41" s="217">
        <v>4162</v>
      </c>
      <c r="E41" s="217">
        <v>171997</v>
      </c>
      <c r="F41" s="217">
        <v>714555</v>
      </c>
      <c r="G41" s="217">
        <v>4172</v>
      </c>
      <c r="H41" s="225">
        <v>171273</v>
      </c>
      <c r="J41"/>
      <c r="K41"/>
      <c r="L41"/>
      <c r="M41"/>
      <c r="N41"/>
      <c r="O41"/>
      <c r="P41"/>
      <c r="Q41"/>
      <c r="R41" s="175"/>
      <c r="S41" s="157"/>
    </row>
    <row r="42" spans="1:19" ht="15" customHeight="1" thickBot="1" x14ac:dyDescent="0.35">
      <c r="A42" s="55"/>
      <c r="B42" s="40" t="s">
        <v>396</v>
      </c>
      <c r="C42" s="226">
        <v>820702</v>
      </c>
      <c r="D42" s="226">
        <v>9325</v>
      </c>
      <c r="E42" s="226">
        <v>88010</v>
      </c>
      <c r="F42" s="226">
        <v>901211</v>
      </c>
      <c r="G42" s="226">
        <v>9864</v>
      </c>
      <c r="H42" s="227">
        <v>91363</v>
      </c>
      <c r="J42"/>
      <c r="K42"/>
      <c r="L42"/>
      <c r="M42"/>
      <c r="N42"/>
      <c r="O42"/>
      <c r="P42"/>
      <c r="Q42"/>
      <c r="R42" s="158"/>
    </row>
    <row r="43" spans="1:19" ht="14.4" x14ac:dyDescent="0.3">
      <c r="J43"/>
      <c r="K43"/>
      <c r="L43"/>
      <c r="M43"/>
      <c r="N43"/>
      <c r="O43"/>
      <c r="P43"/>
      <c r="Q43"/>
      <c r="R43" s="158"/>
    </row>
    <row r="44" spans="1:19" ht="15" thickBot="1" x14ac:dyDescent="0.35">
      <c r="J44"/>
      <c r="K44"/>
      <c r="L44"/>
      <c r="M44"/>
      <c r="N44"/>
      <c r="O44"/>
      <c r="P44"/>
      <c r="Q44"/>
      <c r="R44" s="158"/>
    </row>
    <row r="45" spans="1:19" ht="18.75" customHeight="1" x14ac:dyDescent="0.3">
      <c r="B45" s="310"/>
      <c r="C45" s="308" t="s">
        <v>432</v>
      </c>
      <c r="D45" s="308"/>
      <c r="E45" s="309"/>
      <c r="J45"/>
      <c r="K45"/>
      <c r="L45"/>
      <c r="M45"/>
      <c r="N45"/>
      <c r="O45"/>
      <c r="P45"/>
      <c r="Q45"/>
    </row>
    <row r="46" spans="1:19" ht="30" customHeight="1" x14ac:dyDescent="0.3">
      <c r="B46" s="311"/>
      <c r="C46" s="179" t="s">
        <v>368</v>
      </c>
      <c r="D46" s="179" t="s">
        <v>10</v>
      </c>
      <c r="E46" s="180" t="s">
        <v>369</v>
      </c>
      <c r="F46" s="171"/>
      <c r="G46" s="171"/>
      <c r="H46" s="36"/>
      <c r="J46"/>
      <c r="K46"/>
      <c r="L46"/>
      <c r="M46"/>
      <c r="N46"/>
      <c r="O46"/>
      <c r="P46"/>
      <c r="Q46"/>
    </row>
    <row r="47" spans="1:19" ht="15" customHeight="1" x14ac:dyDescent="0.3">
      <c r="A47" s="55"/>
      <c r="B47" s="43" t="s">
        <v>10</v>
      </c>
      <c r="C47" s="212"/>
      <c r="D47" s="211">
        <v>4.01</v>
      </c>
      <c r="E47" s="228"/>
      <c r="F47" s="172"/>
      <c r="G47" s="176"/>
      <c r="H47" s="172"/>
      <c r="J47"/>
      <c r="K47"/>
      <c r="L47"/>
      <c r="M47"/>
      <c r="N47"/>
      <c r="O47"/>
      <c r="P47"/>
      <c r="Q47"/>
      <c r="R47" s="157"/>
      <c r="S47" s="157"/>
    </row>
    <row r="48" spans="1:19" ht="15" customHeight="1" x14ac:dyDescent="0.3">
      <c r="A48" s="58"/>
      <c r="B48" s="48" t="s">
        <v>370</v>
      </c>
      <c r="C48" s="211">
        <v>8.36</v>
      </c>
      <c r="D48" s="211">
        <v>4.8499999999999996</v>
      </c>
      <c r="E48" s="229">
        <v>3.34</v>
      </c>
      <c r="F48" s="172"/>
      <c r="G48"/>
      <c r="H48"/>
      <c r="I48"/>
      <c r="J48"/>
      <c r="K48"/>
      <c r="L48"/>
      <c r="M48"/>
      <c r="N48"/>
      <c r="O48"/>
      <c r="P48"/>
      <c r="Q48"/>
      <c r="R48" s="157"/>
      <c r="S48" s="157"/>
    </row>
    <row r="49" spans="1:19" ht="15" customHeight="1" x14ac:dyDescent="0.3">
      <c r="A49" s="55"/>
      <c r="B49" s="48" t="s">
        <v>371</v>
      </c>
      <c r="C49" s="211">
        <v>51.79</v>
      </c>
      <c r="D49" s="211">
        <v>4.41</v>
      </c>
      <c r="E49" s="229">
        <v>45.36</v>
      </c>
      <c r="F49" s="172"/>
      <c r="G49"/>
      <c r="H49"/>
      <c r="I49"/>
      <c r="J49"/>
      <c r="K49"/>
      <c r="L49"/>
      <c r="M49"/>
      <c r="N49"/>
      <c r="O49"/>
      <c r="P49"/>
      <c r="Q49"/>
      <c r="R49" s="157"/>
      <c r="S49" s="157"/>
    </row>
    <row r="50" spans="1:19" ht="15" customHeight="1" x14ac:dyDescent="0.3">
      <c r="A50" s="57"/>
      <c r="B50" s="48" t="s">
        <v>372</v>
      </c>
      <c r="C50" s="211">
        <v>9.44</v>
      </c>
      <c r="D50" s="211">
        <v>6.09</v>
      </c>
      <c r="E50" s="229">
        <v>3.16</v>
      </c>
      <c r="F50" s="172"/>
      <c r="G50"/>
      <c r="H50"/>
      <c r="I50"/>
      <c r="J50"/>
      <c r="K50"/>
      <c r="L50"/>
      <c r="M50"/>
      <c r="N50"/>
      <c r="O50"/>
      <c r="P50"/>
      <c r="Q50"/>
      <c r="R50" s="157"/>
      <c r="S50" s="157"/>
    </row>
    <row r="51" spans="1:19" ht="15" customHeight="1" x14ac:dyDescent="0.3">
      <c r="A51" s="57"/>
      <c r="B51" s="48" t="s">
        <v>373</v>
      </c>
      <c r="C51" s="211">
        <v>7.12</v>
      </c>
      <c r="D51" s="211">
        <v>3.73</v>
      </c>
      <c r="E51" s="229">
        <v>3.26</v>
      </c>
      <c r="F51" s="172"/>
      <c r="G51"/>
      <c r="H51"/>
      <c r="I51"/>
      <c r="J51"/>
      <c r="K51"/>
      <c r="L51"/>
      <c r="M51"/>
      <c r="N51"/>
      <c r="O51"/>
      <c r="P51"/>
      <c r="Q51"/>
      <c r="R51" s="157"/>
      <c r="S51" s="157"/>
    </row>
    <row r="52" spans="1:19" ht="15" customHeight="1" x14ac:dyDescent="0.3">
      <c r="A52" s="57"/>
      <c r="B52" s="48" t="s">
        <v>374</v>
      </c>
      <c r="C52" s="211">
        <v>4.5599999999999996</v>
      </c>
      <c r="D52" s="211">
        <v>7.22</v>
      </c>
      <c r="E52" s="229">
        <v>-2.4700000000000002</v>
      </c>
      <c r="F52" s="172"/>
      <c r="G52" s="177"/>
      <c r="H52" s="172"/>
      <c r="J52"/>
      <c r="K52"/>
      <c r="L52"/>
      <c r="M52"/>
      <c r="N52"/>
      <c r="O52"/>
      <c r="P52"/>
      <c r="Q52"/>
      <c r="R52" s="157"/>
      <c r="S52" s="157"/>
    </row>
    <row r="53" spans="1:19" ht="15" customHeight="1" x14ac:dyDescent="0.3">
      <c r="A53" s="57"/>
      <c r="B53" s="48" t="s">
        <v>375</v>
      </c>
      <c r="C53" s="211">
        <v>4.59</v>
      </c>
      <c r="D53" s="213">
        <v>4.28</v>
      </c>
      <c r="E53" s="229">
        <v>0.28999999999999998</v>
      </c>
      <c r="F53" s="172"/>
      <c r="G53" s="176"/>
      <c r="H53" s="172"/>
      <c r="J53"/>
      <c r="K53"/>
      <c r="L53"/>
      <c r="M53"/>
      <c r="N53"/>
      <c r="O53"/>
      <c r="P53"/>
      <c r="Q53"/>
      <c r="R53" s="157"/>
      <c r="S53" s="157"/>
    </row>
    <row r="54" spans="1:19" ht="15" customHeight="1" x14ac:dyDescent="0.3">
      <c r="A54" s="55"/>
      <c r="B54" s="48" t="s">
        <v>376</v>
      </c>
      <c r="C54" s="211">
        <v>14.82</v>
      </c>
      <c r="D54" s="213">
        <v>30.41</v>
      </c>
      <c r="E54" s="229">
        <v>-11.95</v>
      </c>
      <c r="F54" s="172"/>
      <c r="G54" s="177"/>
      <c r="H54" s="172"/>
      <c r="J54"/>
      <c r="K54"/>
      <c r="L54"/>
      <c r="M54"/>
      <c r="N54"/>
      <c r="O54"/>
      <c r="P54"/>
      <c r="Q54"/>
      <c r="R54" s="157"/>
      <c r="S54" s="157"/>
    </row>
    <row r="55" spans="1:19" ht="15" customHeight="1" x14ac:dyDescent="0.3">
      <c r="A55" s="55"/>
      <c r="B55" s="48" t="s">
        <v>377</v>
      </c>
      <c r="C55" s="211">
        <v>-72.150000000000006</v>
      </c>
      <c r="D55" s="211">
        <v>-78.98</v>
      </c>
      <c r="E55" s="229">
        <v>32.51</v>
      </c>
      <c r="F55" s="172"/>
      <c r="G55" s="176"/>
      <c r="H55" s="172"/>
      <c r="J55"/>
      <c r="K55"/>
      <c r="L55"/>
      <c r="M55"/>
      <c r="N55"/>
      <c r="O55"/>
      <c r="P55"/>
      <c r="Q55"/>
      <c r="R55" s="157"/>
      <c r="S55" s="157"/>
    </row>
    <row r="56" spans="1:19" ht="15" customHeight="1" x14ac:dyDescent="0.3">
      <c r="A56" s="57"/>
      <c r="B56" s="48" t="s">
        <v>378</v>
      </c>
      <c r="C56" s="211">
        <v>60.26</v>
      </c>
      <c r="D56" s="211">
        <v>129.37</v>
      </c>
      <c r="E56" s="229">
        <v>-30.12</v>
      </c>
      <c r="F56" s="172"/>
      <c r="G56" s="177"/>
      <c r="H56" s="172"/>
      <c r="J56"/>
      <c r="K56"/>
      <c r="L56"/>
      <c r="M56"/>
      <c r="N56"/>
      <c r="O56"/>
      <c r="P56"/>
      <c r="Q56"/>
      <c r="R56" s="157"/>
      <c r="S56" s="157"/>
    </row>
    <row r="57" spans="1:19" ht="15" customHeight="1" x14ac:dyDescent="0.3">
      <c r="A57" s="55"/>
      <c r="B57" s="43" t="s">
        <v>31</v>
      </c>
      <c r="C57" s="211">
        <v>6.94</v>
      </c>
      <c r="D57" s="211">
        <v>4.04</v>
      </c>
      <c r="E57" s="229">
        <v>2.78</v>
      </c>
      <c r="F57" s="172"/>
      <c r="G57" s="174"/>
      <c r="H57" s="172"/>
      <c r="J57"/>
      <c r="K57"/>
      <c r="L57"/>
      <c r="M57"/>
      <c r="N57"/>
      <c r="O57"/>
      <c r="P57"/>
      <c r="Q57"/>
      <c r="R57" s="157"/>
      <c r="S57" s="157"/>
    </row>
    <row r="58" spans="1:19" ht="15" customHeight="1" x14ac:dyDescent="0.3">
      <c r="A58" s="55"/>
      <c r="B58" s="43" t="s">
        <v>25</v>
      </c>
      <c r="C58" s="213">
        <v>7.41</v>
      </c>
      <c r="D58" s="213">
        <v>3.53</v>
      </c>
      <c r="E58" s="229">
        <v>3.74</v>
      </c>
      <c r="F58" s="173"/>
      <c r="G58" s="176"/>
      <c r="H58" s="173"/>
      <c r="J58"/>
      <c r="K58"/>
      <c r="L58"/>
      <c r="M58"/>
      <c r="N58"/>
      <c r="O58"/>
      <c r="P58"/>
      <c r="Q58"/>
      <c r="R58" s="157"/>
      <c r="S58" s="157"/>
    </row>
    <row r="59" spans="1:19" ht="15" customHeight="1" x14ac:dyDescent="0.3">
      <c r="A59" s="56"/>
      <c r="B59" s="43" t="s">
        <v>73</v>
      </c>
      <c r="C59" s="211">
        <v>0.08</v>
      </c>
      <c r="D59" s="230"/>
      <c r="E59" s="231"/>
      <c r="F59" s="173"/>
      <c r="G59" s="177"/>
      <c r="H59" s="173"/>
      <c r="J59"/>
      <c r="K59"/>
      <c r="L59"/>
      <c r="M59"/>
      <c r="N59"/>
      <c r="O59"/>
      <c r="P59"/>
      <c r="Q59"/>
      <c r="R59" s="157"/>
      <c r="S59" s="157"/>
    </row>
    <row r="60" spans="1:19" ht="15" customHeight="1" x14ac:dyDescent="0.3">
      <c r="A60" s="55"/>
      <c r="B60" s="43" t="s">
        <v>379</v>
      </c>
      <c r="C60" s="211">
        <v>7.11</v>
      </c>
      <c r="D60" s="211">
        <v>2.4700000000000002</v>
      </c>
      <c r="E60" s="229">
        <v>4.53</v>
      </c>
      <c r="F60" s="173"/>
      <c r="G60" s="177"/>
      <c r="H60" s="173"/>
      <c r="J60"/>
      <c r="K60"/>
      <c r="L60"/>
      <c r="M60"/>
      <c r="N60"/>
      <c r="O60"/>
      <c r="P60"/>
      <c r="Q60"/>
      <c r="R60" s="157"/>
      <c r="S60" s="157"/>
    </row>
    <row r="61" spans="1:19" ht="15" customHeight="1" x14ac:dyDescent="0.3">
      <c r="A61" s="55"/>
      <c r="B61" s="43" t="s">
        <v>380</v>
      </c>
      <c r="C61" s="211">
        <v>5.57</v>
      </c>
      <c r="D61" s="211">
        <v>3.69</v>
      </c>
      <c r="E61" s="229">
        <v>1.81</v>
      </c>
      <c r="F61" s="173"/>
      <c r="G61" s="174"/>
      <c r="H61" s="173"/>
      <c r="J61"/>
      <c r="K61"/>
      <c r="L61"/>
      <c r="M61"/>
      <c r="N61"/>
      <c r="O61"/>
      <c r="P61"/>
      <c r="Q61"/>
      <c r="R61" s="157"/>
      <c r="S61" s="157"/>
    </row>
    <row r="62" spans="1:19" ht="15" customHeight="1" x14ac:dyDescent="0.3">
      <c r="A62" s="55"/>
      <c r="B62" s="43" t="s">
        <v>381</v>
      </c>
      <c r="C62" s="213">
        <v>4.2699999999999996</v>
      </c>
      <c r="D62" s="211">
        <v>2.33</v>
      </c>
      <c r="E62" s="229">
        <v>1.89</v>
      </c>
      <c r="F62" s="172"/>
      <c r="G62" s="176"/>
      <c r="H62" s="172"/>
      <c r="J62"/>
      <c r="K62"/>
      <c r="L62"/>
      <c r="M62"/>
      <c r="N62"/>
      <c r="O62"/>
      <c r="P62"/>
      <c r="Q62"/>
      <c r="R62" s="157"/>
      <c r="S62" s="157"/>
    </row>
    <row r="63" spans="1:19" ht="15" customHeight="1" x14ac:dyDescent="0.3">
      <c r="A63" s="55"/>
      <c r="B63" s="43" t="s">
        <v>382</v>
      </c>
      <c r="C63" s="211">
        <v>14.14</v>
      </c>
      <c r="D63" s="211">
        <v>10.52</v>
      </c>
      <c r="E63" s="232">
        <v>3.28</v>
      </c>
      <c r="F63" s="173"/>
      <c r="G63" s="178"/>
      <c r="H63" s="173"/>
      <c r="J63"/>
      <c r="K63"/>
      <c r="L63"/>
      <c r="M63"/>
      <c r="N63"/>
      <c r="O63"/>
      <c r="P63"/>
      <c r="Q63"/>
      <c r="R63" s="157"/>
      <c r="S63" s="157"/>
    </row>
    <row r="64" spans="1:19" ht="15" customHeight="1" x14ac:dyDescent="0.3">
      <c r="A64" s="56"/>
      <c r="B64" s="43" t="s">
        <v>383</v>
      </c>
      <c r="C64" s="213">
        <v>17.89</v>
      </c>
      <c r="D64" s="211">
        <v>13.03</v>
      </c>
      <c r="E64" s="229">
        <v>4.3</v>
      </c>
      <c r="F64" s="172"/>
      <c r="G64" s="176"/>
      <c r="H64" s="172"/>
      <c r="J64"/>
      <c r="K64"/>
      <c r="L64"/>
      <c r="M64"/>
      <c r="N64"/>
      <c r="O64"/>
      <c r="P64"/>
      <c r="Q64"/>
      <c r="R64" s="157"/>
      <c r="S64" s="157"/>
    </row>
    <row r="65" spans="1:19" ht="15" customHeight="1" x14ac:dyDescent="0.3">
      <c r="A65" s="56"/>
      <c r="B65" s="43" t="s">
        <v>384</v>
      </c>
      <c r="C65" s="211">
        <v>13.18</v>
      </c>
      <c r="D65" s="211">
        <v>12.53</v>
      </c>
      <c r="E65" s="232">
        <v>0.56999999999999995</v>
      </c>
      <c r="F65" s="172"/>
      <c r="G65" s="176"/>
      <c r="H65" s="172"/>
      <c r="J65"/>
      <c r="K65"/>
      <c r="L65"/>
      <c r="M65"/>
      <c r="N65"/>
      <c r="O65"/>
      <c r="P65"/>
      <c r="Q65"/>
      <c r="R65" s="157"/>
      <c r="S65" s="157"/>
    </row>
    <row r="66" spans="1:19" ht="15" customHeight="1" x14ac:dyDescent="0.3">
      <c r="A66" s="56"/>
      <c r="B66" s="43" t="s">
        <v>385</v>
      </c>
      <c r="C66" s="211">
        <v>24.19</v>
      </c>
      <c r="D66" s="211">
        <v>8.44</v>
      </c>
      <c r="E66" s="229">
        <v>14.52</v>
      </c>
      <c r="F66" s="173"/>
      <c r="G66" s="174"/>
      <c r="H66" s="173"/>
      <c r="J66"/>
      <c r="K66"/>
      <c r="L66"/>
      <c r="M66"/>
      <c r="N66"/>
      <c r="O66"/>
      <c r="P66"/>
      <c r="Q66"/>
      <c r="R66" s="157"/>
      <c r="S66" s="157"/>
    </row>
    <row r="67" spans="1:19" ht="15" customHeight="1" x14ac:dyDescent="0.3">
      <c r="A67" s="55"/>
      <c r="B67" s="43" t="s">
        <v>386</v>
      </c>
      <c r="C67" s="213">
        <v>4.55</v>
      </c>
      <c r="D67" s="211">
        <v>3.63</v>
      </c>
      <c r="E67" s="229">
        <v>0.88</v>
      </c>
      <c r="F67" s="172"/>
      <c r="G67" s="177"/>
      <c r="H67" s="172"/>
      <c r="J67"/>
      <c r="K67"/>
      <c r="L67"/>
      <c r="M67"/>
      <c r="N67"/>
      <c r="O67"/>
      <c r="P67"/>
      <c r="Q67"/>
      <c r="R67" s="157"/>
      <c r="S67" s="157"/>
    </row>
    <row r="68" spans="1:19" ht="15" customHeight="1" x14ac:dyDescent="0.3">
      <c r="A68" s="56"/>
      <c r="B68" s="43" t="s">
        <v>387</v>
      </c>
      <c r="C68" s="211">
        <v>3.02</v>
      </c>
      <c r="D68" s="213">
        <v>7.71</v>
      </c>
      <c r="E68" s="232">
        <v>-4.34</v>
      </c>
      <c r="F68" s="172"/>
      <c r="G68" s="176"/>
      <c r="H68" s="172"/>
      <c r="J68"/>
      <c r="K68"/>
      <c r="L68"/>
      <c r="M68"/>
      <c r="N68"/>
      <c r="O68"/>
      <c r="P68"/>
      <c r="Q68"/>
      <c r="R68" s="157"/>
      <c r="S68" s="157"/>
    </row>
    <row r="69" spans="1:19" ht="15" customHeight="1" x14ac:dyDescent="0.3">
      <c r="A69" s="55"/>
      <c r="B69" s="43" t="s">
        <v>388</v>
      </c>
      <c r="C69" s="211">
        <v>7.22</v>
      </c>
      <c r="D69" s="213">
        <v>5.86</v>
      </c>
      <c r="E69" s="229">
        <v>1.28</v>
      </c>
      <c r="F69" s="172"/>
      <c r="G69" s="177"/>
      <c r="H69" s="172"/>
      <c r="J69"/>
      <c r="K69"/>
      <c r="L69"/>
      <c r="M69"/>
      <c r="N69"/>
      <c r="O69"/>
      <c r="P69"/>
      <c r="Q69"/>
      <c r="R69" s="157"/>
      <c r="S69" s="157"/>
    </row>
    <row r="70" spans="1:19" ht="15" customHeight="1" x14ac:dyDescent="0.3">
      <c r="A70" s="55"/>
      <c r="B70" s="43" t="s">
        <v>389</v>
      </c>
      <c r="C70" s="211">
        <v>7.62</v>
      </c>
      <c r="D70" s="211">
        <v>8.43</v>
      </c>
      <c r="E70" s="229">
        <v>-0.74</v>
      </c>
      <c r="F70" s="172"/>
      <c r="G70" s="176"/>
      <c r="H70" s="172"/>
      <c r="J70"/>
      <c r="K70"/>
      <c r="L70"/>
      <c r="M70"/>
      <c r="N70"/>
      <c r="O70"/>
      <c r="P70"/>
      <c r="Q70"/>
      <c r="R70" s="157"/>
      <c r="S70" s="157"/>
    </row>
    <row r="71" spans="1:19" ht="15" customHeight="1" x14ac:dyDescent="0.3">
      <c r="A71" s="56"/>
      <c r="B71" s="43" t="s">
        <v>390</v>
      </c>
      <c r="C71" s="211">
        <v>8.4600000000000009</v>
      </c>
      <c r="D71" s="211">
        <v>4.6100000000000003</v>
      </c>
      <c r="E71" s="229">
        <v>3.67</v>
      </c>
      <c r="F71" s="172"/>
      <c r="G71" s="176"/>
      <c r="H71" s="172"/>
      <c r="J71"/>
      <c r="K71"/>
      <c r="L71"/>
      <c r="M71"/>
      <c r="N71"/>
      <c r="O71"/>
      <c r="P71"/>
      <c r="Q71"/>
      <c r="R71" s="157"/>
      <c r="S71" s="157"/>
    </row>
    <row r="72" spans="1:19" ht="15" customHeight="1" x14ac:dyDescent="0.3">
      <c r="A72" s="56"/>
      <c r="B72" s="43" t="s">
        <v>350</v>
      </c>
      <c r="C72" s="211">
        <v>16.45</v>
      </c>
      <c r="D72" s="211">
        <v>3.86</v>
      </c>
      <c r="E72" s="229">
        <v>12.12</v>
      </c>
      <c r="F72" s="172"/>
      <c r="G72" s="174"/>
      <c r="H72" s="172"/>
      <c r="J72"/>
      <c r="K72"/>
      <c r="L72"/>
      <c r="M72"/>
      <c r="N72"/>
      <c r="O72"/>
      <c r="P72"/>
      <c r="Q72"/>
      <c r="R72" s="157"/>
      <c r="S72" s="157"/>
    </row>
    <row r="73" spans="1:19" ht="15" customHeight="1" x14ac:dyDescent="0.3">
      <c r="A73" s="56"/>
      <c r="B73" s="43" t="s">
        <v>21</v>
      </c>
      <c r="C73" s="213">
        <v>5.48</v>
      </c>
      <c r="D73" s="211">
        <v>2.13</v>
      </c>
      <c r="E73" s="232">
        <v>3.27</v>
      </c>
      <c r="F73"/>
      <c r="G73"/>
      <c r="H73"/>
      <c r="I73"/>
      <c r="J73"/>
      <c r="K73"/>
      <c r="L73"/>
      <c r="M73"/>
      <c r="N73"/>
      <c r="O73"/>
      <c r="P73"/>
      <c r="Q73"/>
      <c r="R73" s="157"/>
      <c r="S73" s="157"/>
    </row>
    <row r="74" spans="1:19" ht="15" customHeight="1" x14ac:dyDescent="0.3">
      <c r="A74" s="56"/>
      <c r="B74" s="43" t="s">
        <v>27</v>
      </c>
      <c r="C74" s="211">
        <v>-0.22</v>
      </c>
      <c r="D74" s="230"/>
      <c r="E74" s="231"/>
      <c r="F74"/>
      <c r="G74"/>
      <c r="H74"/>
      <c r="I74"/>
      <c r="J74"/>
      <c r="K74"/>
      <c r="L74"/>
      <c r="M74"/>
      <c r="N74"/>
      <c r="O74"/>
      <c r="P74"/>
      <c r="Q74"/>
      <c r="R74" s="157"/>
      <c r="S74" s="157"/>
    </row>
    <row r="75" spans="1:19" ht="15" customHeight="1" x14ac:dyDescent="0.3">
      <c r="A75" s="56"/>
      <c r="B75" s="43" t="s">
        <v>16</v>
      </c>
      <c r="C75" s="211">
        <v>8.25</v>
      </c>
      <c r="D75" s="211">
        <v>4.8499999999999996</v>
      </c>
      <c r="E75" s="229">
        <v>3.24</v>
      </c>
      <c r="F75"/>
      <c r="G75"/>
      <c r="H75"/>
      <c r="I75"/>
      <c r="J75"/>
      <c r="K75"/>
      <c r="L75"/>
      <c r="M75"/>
      <c r="N75"/>
      <c r="O75"/>
      <c r="P75"/>
      <c r="Q75"/>
      <c r="R75" s="157"/>
      <c r="S75" s="157"/>
    </row>
    <row r="76" spans="1:19" ht="15" customHeight="1" x14ac:dyDescent="0.3">
      <c r="A76" s="56"/>
      <c r="B76" s="43" t="s">
        <v>391</v>
      </c>
      <c r="C76" s="211">
        <v>5.34</v>
      </c>
      <c r="D76" s="211">
        <v>6.52</v>
      </c>
      <c r="E76" s="229">
        <v>-1.1100000000000001</v>
      </c>
      <c r="F76"/>
      <c r="G76"/>
      <c r="H76"/>
      <c r="I76"/>
      <c r="J76"/>
      <c r="K76"/>
      <c r="L76"/>
      <c r="M76"/>
      <c r="N76"/>
      <c r="O76"/>
      <c r="P76"/>
      <c r="Q76"/>
      <c r="R76" s="157"/>
      <c r="S76" s="157"/>
    </row>
    <row r="77" spans="1:19" ht="15" customHeight="1" x14ac:dyDescent="0.3">
      <c r="A77" s="56"/>
      <c r="B77" s="43" t="s">
        <v>392</v>
      </c>
      <c r="C77" s="213">
        <v>8.16</v>
      </c>
      <c r="D77" s="211">
        <v>8.7100000000000009</v>
      </c>
      <c r="E77" s="229">
        <v>-0.5</v>
      </c>
      <c r="F77"/>
      <c r="G77"/>
      <c r="H77"/>
      <c r="I77"/>
      <c r="J77"/>
      <c r="K77"/>
      <c r="L77"/>
      <c r="M77"/>
      <c r="N77"/>
      <c r="O77"/>
      <c r="P77"/>
      <c r="Q77"/>
      <c r="R77" s="157"/>
      <c r="S77" s="157"/>
    </row>
    <row r="78" spans="1:19" ht="15" customHeight="1" x14ac:dyDescent="0.3">
      <c r="A78" s="56"/>
      <c r="B78" s="43" t="s">
        <v>393</v>
      </c>
      <c r="C78" s="211">
        <v>-9.34</v>
      </c>
      <c r="D78" s="213">
        <v>-29.55</v>
      </c>
      <c r="E78" s="232">
        <v>28.69</v>
      </c>
      <c r="F78"/>
      <c r="G78"/>
      <c r="H78"/>
      <c r="I78"/>
      <c r="J78"/>
      <c r="K78"/>
      <c r="L78"/>
      <c r="M78"/>
      <c r="N78"/>
      <c r="O78"/>
      <c r="P78"/>
      <c r="Q78"/>
      <c r="R78" s="157"/>
      <c r="S78" s="157"/>
    </row>
    <row r="79" spans="1:19" ht="15" customHeight="1" x14ac:dyDescent="0.3">
      <c r="A79" s="56"/>
      <c r="B79" s="43" t="s">
        <v>394</v>
      </c>
      <c r="C79" s="211">
        <v>7.14</v>
      </c>
      <c r="D79" s="211">
        <v>4.1900000000000004</v>
      </c>
      <c r="E79" s="232">
        <v>2.83</v>
      </c>
      <c r="F79"/>
      <c r="G79"/>
      <c r="H79"/>
      <c r="I79"/>
      <c r="J79"/>
      <c r="K79"/>
      <c r="L79"/>
      <c r="M79"/>
      <c r="N79"/>
      <c r="O79"/>
      <c r="P79"/>
      <c r="Q79"/>
      <c r="R79" s="157"/>
      <c r="S79" s="157"/>
    </row>
    <row r="80" spans="1:19" ht="15" customHeight="1" x14ac:dyDescent="0.3">
      <c r="A80" s="55"/>
      <c r="B80" s="43" t="s">
        <v>395</v>
      </c>
      <c r="C80" s="211">
        <v>-0.18</v>
      </c>
      <c r="D80" s="213">
        <v>0.24</v>
      </c>
      <c r="E80" s="229">
        <v>-0.42</v>
      </c>
      <c r="F80"/>
      <c r="G80"/>
      <c r="H80"/>
      <c r="I80"/>
      <c r="J80"/>
      <c r="K80"/>
      <c r="L80"/>
      <c r="M80"/>
      <c r="N80"/>
      <c r="O80"/>
      <c r="P80"/>
      <c r="Q80"/>
      <c r="R80" s="157"/>
      <c r="S80" s="157"/>
    </row>
    <row r="81" spans="1:17" ht="15" customHeight="1" thickBot="1" x14ac:dyDescent="0.35">
      <c r="A81" s="55"/>
      <c r="B81" s="40" t="s">
        <v>396</v>
      </c>
      <c r="C81" s="236">
        <v>9.8000000000000007</v>
      </c>
      <c r="D81" s="234">
        <v>5.78</v>
      </c>
      <c r="E81" s="235">
        <v>3.8</v>
      </c>
      <c r="F81"/>
      <c r="G81"/>
      <c r="H81"/>
      <c r="I81"/>
      <c r="J81"/>
      <c r="K81"/>
      <c r="L81"/>
      <c r="M81"/>
      <c r="N81"/>
      <c r="O81"/>
      <c r="P81"/>
      <c r="Q81"/>
    </row>
    <row r="82" spans="1:17" ht="14.4" x14ac:dyDescent="0.3">
      <c r="F82"/>
      <c r="G82"/>
      <c r="H82"/>
      <c r="I82"/>
      <c r="J82"/>
      <c r="K82"/>
      <c r="L82"/>
      <c r="M82"/>
      <c r="N82"/>
      <c r="O82"/>
      <c r="P82"/>
      <c r="Q82"/>
    </row>
    <row r="83" spans="1:17" ht="14.4" x14ac:dyDescent="0.3">
      <c r="B83" s="28" t="s">
        <v>35</v>
      </c>
      <c r="F83"/>
      <c r="G83"/>
      <c r="H83"/>
      <c r="I83"/>
      <c r="J83"/>
      <c r="K83"/>
      <c r="L83"/>
      <c r="M83"/>
      <c r="N83"/>
      <c r="O83"/>
      <c r="P83"/>
      <c r="Q83"/>
    </row>
    <row r="84" spans="1:17" ht="14.4" x14ac:dyDescent="0.3">
      <c r="B84" s="28" t="s">
        <v>398</v>
      </c>
      <c r="F84"/>
      <c r="G84"/>
      <c r="H84"/>
      <c r="I84"/>
      <c r="J84"/>
      <c r="K84"/>
      <c r="L84"/>
      <c r="M84"/>
      <c r="N84"/>
      <c r="O84"/>
      <c r="P84"/>
      <c r="Q84"/>
    </row>
    <row r="85" spans="1:17" ht="14.4" x14ac:dyDescent="0.3">
      <c r="B85" s="37" t="s">
        <v>34</v>
      </c>
      <c r="C85" s="20"/>
      <c r="D85" s="20"/>
      <c r="J85"/>
      <c r="K85"/>
      <c r="L85"/>
      <c r="M85"/>
      <c r="N85"/>
      <c r="O85"/>
      <c r="P85"/>
      <c r="Q85"/>
    </row>
    <row r="86" spans="1:17" ht="14.4" x14ac:dyDescent="0.3">
      <c r="B86" s="36"/>
      <c r="C86" s="36"/>
      <c r="D86" s="36"/>
      <c r="E86" s="36"/>
      <c r="F86" s="36"/>
      <c r="G86" s="36"/>
      <c r="H86" s="36"/>
      <c r="J86"/>
      <c r="K86"/>
      <c r="L86"/>
      <c r="M86"/>
      <c r="N86"/>
      <c r="O86"/>
      <c r="P86"/>
      <c r="Q86"/>
    </row>
    <row r="87" spans="1:17" ht="14.4" x14ac:dyDescent="0.3">
      <c r="B87" s="36"/>
      <c r="C87" s="36"/>
      <c r="D87" s="36"/>
      <c r="E87" s="36"/>
      <c r="F87" s="36"/>
      <c r="G87" s="36"/>
      <c r="H87" s="36"/>
      <c r="I87" s="36"/>
      <c r="J87"/>
      <c r="K87"/>
      <c r="L87"/>
      <c r="M87"/>
      <c r="N87"/>
      <c r="O87"/>
      <c r="P87"/>
      <c r="Q87"/>
    </row>
    <row r="88" spans="1:17" ht="14.4" x14ac:dyDescent="0.3">
      <c r="B88" s="36"/>
      <c r="C88" s="36"/>
      <c r="D88" s="36"/>
      <c r="E88" s="36"/>
      <c r="F88" s="36"/>
      <c r="G88" s="36"/>
      <c r="H88" s="36"/>
      <c r="I88" s="36"/>
      <c r="J88"/>
      <c r="K88"/>
      <c r="L88"/>
      <c r="M88"/>
      <c r="N88"/>
      <c r="O88"/>
      <c r="P88"/>
      <c r="Q88"/>
    </row>
    <row r="89" spans="1:17" ht="14.4" x14ac:dyDescent="0.3">
      <c r="B89" s="36"/>
      <c r="C89" s="36"/>
      <c r="D89" s="36"/>
      <c r="E89" s="36"/>
      <c r="F89" s="36"/>
      <c r="G89" s="36"/>
      <c r="H89" s="36"/>
      <c r="I89" s="36"/>
      <c r="J89"/>
      <c r="K89"/>
      <c r="L89"/>
      <c r="M89"/>
      <c r="N89"/>
      <c r="O89"/>
      <c r="P89"/>
      <c r="Q89"/>
    </row>
    <row r="90" spans="1:17" ht="14.4" x14ac:dyDescent="0.3">
      <c r="B90" s="36"/>
      <c r="C90" s="36"/>
      <c r="D90" s="36"/>
      <c r="E90" s="36"/>
      <c r="F90" s="36"/>
      <c r="G90" s="36"/>
      <c r="H90" s="36"/>
      <c r="I90" s="36"/>
      <c r="J90"/>
      <c r="K90"/>
      <c r="L90"/>
      <c r="M90"/>
      <c r="N90"/>
      <c r="O90"/>
      <c r="P90"/>
      <c r="Q90"/>
    </row>
    <row r="91" spans="1:17" ht="14.4" x14ac:dyDescent="0.3">
      <c r="B91" s="36"/>
      <c r="C91" s="36"/>
      <c r="D91" s="36"/>
      <c r="E91" s="36"/>
      <c r="F91" s="36"/>
      <c r="G91" s="36"/>
      <c r="H91" s="36"/>
      <c r="I91" s="36"/>
      <c r="J91"/>
      <c r="K91"/>
      <c r="L91"/>
      <c r="M91"/>
      <c r="N91"/>
      <c r="O91"/>
      <c r="P91"/>
      <c r="Q91"/>
    </row>
    <row r="92" spans="1:17" ht="14.4" x14ac:dyDescent="0.3">
      <c r="B92" s="36"/>
      <c r="C92" s="36"/>
      <c r="D92" s="36"/>
      <c r="E92" s="36"/>
      <c r="F92" s="36"/>
      <c r="G92" s="36"/>
      <c r="H92" s="36"/>
      <c r="I92" s="36"/>
      <c r="J92"/>
      <c r="K92"/>
      <c r="L92"/>
      <c r="M92"/>
      <c r="N92"/>
      <c r="O92"/>
      <c r="P92"/>
      <c r="Q92"/>
    </row>
    <row r="93" spans="1:17" ht="14.4" x14ac:dyDescent="0.3">
      <c r="B93" s="36"/>
      <c r="C93" s="36"/>
      <c r="D93" s="36"/>
      <c r="E93" s="36"/>
      <c r="F93" s="36"/>
      <c r="G93" s="36"/>
      <c r="H93" s="36"/>
      <c r="I93" s="36"/>
      <c r="J93"/>
      <c r="K93"/>
      <c r="L93"/>
      <c r="M93"/>
      <c r="N93"/>
      <c r="O93"/>
      <c r="P93"/>
      <c r="Q93"/>
    </row>
    <row r="94" spans="1:17" ht="14.4" x14ac:dyDescent="0.3">
      <c r="B94" s="36"/>
      <c r="C94" s="36"/>
      <c r="D94" s="36"/>
      <c r="E94" s="36"/>
      <c r="F94" s="36"/>
      <c r="G94" s="36"/>
      <c r="H94" s="36"/>
      <c r="I94" s="36"/>
      <c r="J94"/>
      <c r="K94"/>
      <c r="L94"/>
      <c r="M94"/>
      <c r="N94"/>
      <c r="O94"/>
      <c r="P94"/>
      <c r="Q94"/>
    </row>
    <row r="95" spans="1:17" ht="14.4" x14ac:dyDescent="0.3">
      <c r="B95" s="36"/>
      <c r="C95" s="36"/>
      <c r="D95" s="36"/>
      <c r="E95" s="36"/>
      <c r="F95" s="36"/>
      <c r="G95" s="36"/>
      <c r="H95" s="36"/>
      <c r="I95" s="36"/>
      <c r="J95"/>
      <c r="K95"/>
      <c r="L95"/>
      <c r="M95"/>
      <c r="N95"/>
      <c r="O95"/>
      <c r="P95"/>
      <c r="Q95"/>
    </row>
    <row r="96" spans="1:17" ht="14.4" x14ac:dyDescent="0.3">
      <c r="B96" s="36"/>
      <c r="C96" s="36"/>
      <c r="D96" s="36"/>
      <c r="E96" s="36"/>
      <c r="F96" s="36"/>
      <c r="G96" s="36"/>
      <c r="H96" s="36"/>
      <c r="I96" s="36"/>
      <c r="J96"/>
      <c r="K96"/>
      <c r="L96"/>
      <c r="M96"/>
      <c r="N96"/>
      <c r="O96"/>
      <c r="P96"/>
      <c r="Q96"/>
    </row>
    <row r="97" spans="2:17" ht="14.4" x14ac:dyDescent="0.3">
      <c r="B97" s="36"/>
      <c r="C97" s="36"/>
      <c r="D97" s="36"/>
      <c r="E97" s="36"/>
      <c r="F97" s="36"/>
      <c r="G97" s="36"/>
      <c r="H97" s="36"/>
      <c r="I97" s="36"/>
      <c r="J97"/>
      <c r="K97"/>
      <c r="L97"/>
      <c r="M97"/>
      <c r="N97"/>
      <c r="O97"/>
      <c r="P97"/>
      <c r="Q97"/>
    </row>
    <row r="98" spans="2:17" ht="13.2" customHeight="1" x14ac:dyDescent="0.3">
      <c r="B98" s="36"/>
      <c r="C98" s="36"/>
      <c r="D98" s="36"/>
      <c r="E98" s="36"/>
      <c r="F98" s="36"/>
      <c r="G98" s="36"/>
      <c r="H98" s="36"/>
      <c r="I98" s="36"/>
      <c r="J98"/>
      <c r="K98"/>
      <c r="L98"/>
      <c r="M98"/>
      <c r="N98"/>
      <c r="O98"/>
      <c r="P98"/>
      <c r="Q98"/>
    </row>
    <row r="99" spans="2:17" ht="13.2" customHeight="1" x14ac:dyDescent="0.3">
      <c r="B99" s="36"/>
      <c r="C99" s="36"/>
      <c r="D99" s="36"/>
      <c r="E99" s="36"/>
      <c r="F99" s="36"/>
      <c r="G99" s="36"/>
      <c r="H99" s="36"/>
      <c r="I99" s="36"/>
      <c r="J99"/>
      <c r="K99"/>
      <c r="L99"/>
      <c r="M99"/>
      <c r="N99"/>
      <c r="O99"/>
      <c r="P99"/>
      <c r="Q99"/>
    </row>
    <row r="100" spans="2:17" ht="13.2" customHeight="1" x14ac:dyDescent="0.3">
      <c r="B100" s="36"/>
      <c r="C100" s="36"/>
      <c r="D100" s="36"/>
      <c r="E100" s="36"/>
      <c r="F100" s="36"/>
      <c r="G100" s="36"/>
      <c r="H100" s="36"/>
      <c r="I100" s="36"/>
      <c r="J100"/>
      <c r="K100"/>
      <c r="L100"/>
      <c r="M100"/>
      <c r="N100"/>
      <c r="O100"/>
      <c r="P100"/>
      <c r="Q100"/>
    </row>
    <row r="101" spans="2:17" ht="13.2" customHeight="1" x14ac:dyDescent="0.3">
      <c r="B101" s="36"/>
      <c r="C101" s="36"/>
      <c r="D101" s="36"/>
      <c r="E101" s="36"/>
      <c r="F101" s="36"/>
      <c r="G101" s="36"/>
      <c r="H101" s="36"/>
      <c r="I101" s="36"/>
      <c r="J101"/>
      <c r="K101"/>
      <c r="L101"/>
      <c r="M101"/>
      <c r="N101"/>
      <c r="O101"/>
      <c r="P101"/>
      <c r="Q101"/>
    </row>
    <row r="102" spans="2:17" ht="13.2" customHeight="1" x14ac:dyDescent="0.3">
      <c r="B102" s="36"/>
      <c r="C102" s="36"/>
      <c r="D102" s="36"/>
      <c r="E102" s="36"/>
      <c r="F102" s="36"/>
      <c r="G102" s="36"/>
      <c r="H102" s="36"/>
      <c r="I102" s="36"/>
      <c r="J102"/>
      <c r="K102"/>
      <c r="L102"/>
      <c r="M102"/>
      <c r="N102"/>
      <c r="O102"/>
      <c r="P102"/>
      <c r="Q102"/>
    </row>
    <row r="103" spans="2:17" ht="13.2" customHeight="1" x14ac:dyDescent="0.3">
      <c r="B103" s="36"/>
      <c r="C103" s="36"/>
      <c r="D103" s="36"/>
      <c r="E103" s="36"/>
      <c r="F103" s="36"/>
      <c r="G103" s="36"/>
      <c r="H103" s="36"/>
      <c r="I103" s="36"/>
      <c r="J103"/>
      <c r="K103"/>
      <c r="L103"/>
      <c r="M103"/>
      <c r="N103"/>
      <c r="O103"/>
      <c r="P103"/>
      <c r="Q103"/>
    </row>
    <row r="104" spans="2:17" ht="13.2" customHeight="1" x14ac:dyDescent="0.3">
      <c r="B104" s="36"/>
      <c r="C104" s="36"/>
      <c r="D104" s="36"/>
      <c r="E104" s="36"/>
      <c r="F104" s="36"/>
      <c r="G104" s="36"/>
      <c r="H104" s="36"/>
      <c r="I104" s="36"/>
      <c r="J104"/>
      <c r="K104"/>
      <c r="L104"/>
      <c r="M104"/>
      <c r="N104"/>
      <c r="O104"/>
      <c r="P104"/>
      <c r="Q104"/>
    </row>
    <row r="105" spans="2:17" ht="13.2" customHeight="1" x14ac:dyDescent="0.3">
      <c r="B105" s="36"/>
      <c r="C105" s="36"/>
      <c r="D105" s="36"/>
      <c r="E105" s="36"/>
      <c r="F105" s="36"/>
      <c r="G105" s="36"/>
      <c r="H105" s="36"/>
      <c r="I105" s="36"/>
      <c r="J105"/>
      <c r="K105"/>
      <c r="L105"/>
      <c r="M105"/>
      <c r="N105"/>
      <c r="O105"/>
      <c r="P105"/>
      <c r="Q105"/>
    </row>
    <row r="106" spans="2:17" ht="13.2" customHeight="1" x14ac:dyDescent="0.3">
      <c r="B106" s="36"/>
      <c r="C106" s="36"/>
      <c r="D106" s="36"/>
      <c r="E106" s="36"/>
      <c r="F106" s="36"/>
      <c r="G106" s="36"/>
      <c r="H106" s="36"/>
      <c r="I106" s="36"/>
      <c r="J106"/>
      <c r="K106"/>
      <c r="L106"/>
      <c r="M106"/>
      <c r="N106"/>
      <c r="O106"/>
      <c r="P106"/>
      <c r="Q106"/>
    </row>
    <row r="107" spans="2:17" ht="13.2" customHeight="1" x14ac:dyDescent="0.3">
      <c r="B107" s="36"/>
      <c r="C107" s="36"/>
      <c r="D107" s="36"/>
      <c r="E107" s="36"/>
      <c r="F107" s="36"/>
      <c r="G107" s="36"/>
      <c r="H107" s="36"/>
      <c r="I107" s="36"/>
      <c r="J107"/>
      <c r="K107"/>
      <c r="L107"/>
      <c r="M107"/>
      <c r="N107"/>
      <c r="O107"/>
      <c r="P107"/>
      <c r="Q107"/>
    </row>
    <row r="108" spans="2:17" ht="13.2" customHeight="1" x14ac:dyDescent="0.3">
      <c r="B108" s="36"/>
      <c r="C108" s="36"/>
      <c r="D108" s="36"/>
      <c r="E108" s="36"/>
      <c r="F108" s="36"/>
      <c r="G108" s="36"/>
      <c r="H108" s="36"/>
      <c r="I108" s="36"/>
      <c r="J108"/>
      <c r="K108"/>
      <c r="L108"/>
      <c r="M108"/>
      <c r="N108"/>
      <c r="O108"/>
      <c r="P108"/>
      <c r="Q108"/>
    </row>
    <row r="109" spans="2:17" ht="13.2" customHeight="1" x14ac:dyDescent="0.3">
      <c r="B109" s="36"/>
      <c r="C109" s="36"/>
      <c r="D109" s="36"/>
      <c r="E109" s="36"/>
      <c r="F109" s="36"/>
      <c r="G109" s="36"/>
      <c r="H109" s="36"/>
      <c r="I109" s="36"/>
      <c r="J109"/>
      <c r="K109"/>
      <c r="L109"/>
      <c r="M109"/>
      <c r="N109"/>
      <c r="O109"/>
      <c r="P109"/>
      <c r="Q109"/>
    </row>
    <row r="110" spans="2:17" ht="13.2" customHeight="1" x14ac:dyDescent="0.3">
      <c r="B110" s="36"/>
      <c r="C110" s="36"/>
      <c r="D110" s="36"/>
      <c r="E110" s="36"/>
      <c r="F110" s="36"/>
      <c r="G110" s="36"/>
      <c r="H110" s="36"/>
      <c r="I110" s="36"/>
      <c r="J110"/>
      <c r="K110"/>
      <c r="L110"/>
      <c r="M110"/>
      <c r="N110"/>
      <c r="O110"/>
      <c r="P110"/>
      <c r="Q110"/>
    </row>
    <row r="111" spans="2:17" ht="13.2" customHeight="1" x14ac:dyDescent="0.3">
      <c r="B111" s="36"/>
      <c r="C111" s="36"/>
      <c r="D111" s="36"/>
      <c r="E111" s="36"/>
      <c r="F111" s="36"/>
      <c r="G111" s="36"/>
      <c r="H111" s="36"/>
      <c r="I111" s="36"/>
      <c r="J111"/>
      <c r="K111"/>
      <c r="L111"/>
      <c r="M111"/>
      <c r="N111"/>
      <c r="O111"/>
      <c r="P111"/>
      <c r="Q111"/>
    </row>
    <row r="112" spans="2:17" ht="14.4" x14ac:dyDescent="0.3">
      <c r="B112" s="36"/>
      <c r="C112" s="36"/>
      <c r="D112" s="36"/>
      <c r="E112" s="36"/>
      <c r="F112" s="36"/>
      <c r="G112" s="36"/>
      <c r="H112" s="36"/>
      <c r="I112" s="36"/>
      <c r="J112"/>
      <c r="K112"/>
      <c r="L112"/>
      <c r="M112"/>
      <c r="N112"/>
      <c r="O112"/>
      <c r="P112"/>
      <c r="Q112"/>
    </row>
    <row r="113" spans="2:17" ht="14.4" x14ac:dyDescent="0.3">
      <c r="B113" s="36"/>
      <c r="C113" s="36"/>
      <c r="D113" s="36"/>
      <c r="E113" s="36"/>
      <c r="F113" s="36"/>
      <c r="G113" s="36"/>
      <c r="H113" s="36"/>
      <c r="I113" s="36"/>
      <c r="J113"/>
      <c r="K113"/>
      <c r="L113"/>
      <c r="M113"/>
      <c r="N113"/>
      <c r="O113"/>
      <c r="P113"/>
      <c r="Q113"/>
    </row>
    <row r="114" spans="2:17" ht="14.4" x14ac:dyDescent="0.3">
      <c r="B114" s="36"/>
      <c r="C114" s="36"/>
      <c r="D114" s="36"/>
      <c r="E114" s="36"/>
      <c r="F114" s="36"/>
      <c r="G114" s="36"/>
      <c r="H114" s="36"/>
      <c r="I114" s="36"/>
      <c r="J114"/>
      <c r="K114"/>
      <c r="L114"/>
      <c r="M114"/>
      <c r="N114"/>
      <c r="O114"/>
      <c r="P114"/>
      <c r="Q114"/>
    </row>
    <row r="115" spans="2:17" ht="13.2" customHeight="1" x14ac:dyDescent="0.3">
      <c r="B115" s="36"/>
      <c r="C115" s="36"/>
      <c r="D115" s="36"/>
      <c r="E115" s="36"/>
      <c r="F115" s="36"/>
      <c r="G115" s="36"/>
      <c r="H115" s="36"/>
      <c r="I115" s="36"/>
      <c r="J115"/>
      <c r="K115"/>
      <c r="L115"/>
      <c r="M115"/>
      <c r="N115"/>
      <c r="O115"/>
      <c r="P115"/>
      <c r="Q115"/>
    </row>
    <row r="116" spans="2:17" ht="13.2" customHeight="1" x14ac:dyDescent="0.3">
      <c r="B116" s="36"/>
      <c r="C116" s="36"/>
      <c r="D116" s="36"/>
      <c r="E116" s="36"/>
      <c r="F116" s="36"/>
      <c r="G116" s="36"/>
      <c r="H116" s="36"/>
      <c r="I116" s="36"/>
      <c r="J116"/>
      <c r="K116"/>
      <c r="L116"/>
      <c r="M116"/>
      <c r="N116"/>
      <c r="O116"/>
      <c r="P116"/>
      <c r="Q116"/>
    </row>
    <row r="117" spans="2:17" ht="13.2" customHeight="1" x14ac:dyDescent="0.3">
      <c r="B117" s="36"/>
      <c r="C117" s="36"/>
      <c r="D117" s="36"/>
      <c r="E117" s="36"/>
      <c r="F117" s="36"/>
      <c r="G117" s="36"/>
      <c r="H117" s="36"/>
      <c r="I117" s="36"/>
      <c r="J117"/>
      <c r="K117"/>
      <c r="L117"/>
      <c r="M117"/>
      <c r="N117"/>
      <c r="O117"/>
      <c r="P117"/>
      <c r="Q117"/>
    </row>
    <row r="118" spans="2:17" ht="13.95" customHeight="1" x14ac:dyDescent="0.3">
      <c r="B118" s="36"/>
      <c r="C118" s="36"/>
      <c r="D118" s="36"/>
      <c r="E118" s="36"/>
      <c r="F118" s="36"/>
      <c r="G118" s="36"/>
      <c r="H118" s="36"/>
      <c r="I118" s="36"/>
      <c r="J118"/>
      <c r="K118"/>
      <c r="L118"/>
      <c r="M118"/>
      <c r="N118"/>
      <c r="O118"/>
      <c r="P118"/>
      <c r="Q118"/>
    </row>
    <row r="119" spans="2:17" ht="14.4" x14ac:dyDescent="0.3">
      <c r="B119" s="36"/>
      <c r="C119" s="36"/>
      <c r="D119" s="36"/>
      <c r="E119" s="36"/>
      <c r="F119" s="36"/>
      <c r="G119" s="36"/>
      <c r="H119" s="36"/>
      <c r="I119" s="36"/>
      <c r="J119"/>
      <c r="K119"/>
      <c r="L119"/>
      <c r="M119"/>
      <c r="N119"/>
      <c r="O119"/>
      <c r="P119"/>
      <c r="Q119"/>
    </row>
    <row r="120" spans="2:17" ht="14.4" x14ac:dyDescent="0.3">
      <c r="B120" s="36"/>
      <c r="C120" s="36"/>
      <c r="D120" s="36"/>
      <c r="E120" s="36"/>
      <c r="F120" s="36"/>
      <c r="G120" s="36"/>
      <c r="H120" s="36"/>
      <c r="I120" s="36"/>
      <c r="J120"/>
      <c r="K120"/>
      <c r="L120"/>
      <c r="M120"/>
      <c r="N120"/>
      <c r="O120"/>
      <c r="P120"/>
      <c r="Q120"/>
    </row>
    <row r="121" spans="2:17" ht="14.4" x14ac:dyDescent="0.3">
      <c r="B121" s="36"/>
      <c r="C121" s="36"/>
      <c r="D121" s="36"/>
      <c r="E121" s="36"/>
      <c r="F121" s="36"/>
      <c r="G121" s="36"/>
      <c r="H121" s="36"/>
      <c r="I121" s="36"/>
      <c r="J121"/>
      <c r="K121"/>
      <c r="L121"/>
      <c r="M121"/>
      <c r="N121"/>
      <c r="O121"/>
      <c r="P121"/>
      <c r="Q121"/>
    </row>
    <row r="122" spans="2:17" ht="14.4" x14ac:dyDescent="0.3">
      <c r="B122" s="36"/>
      <c r="C122" s="36"/>
      <c r="D122" s="36"/>
      <c r="E122" s="36"/>
      <c r="F122" s="36"/>
      <c r="G122" s="36"/>
      <c r="H122" s="36"/>
      <c r="I122" s="36"/>
      <c r="J122"/>
      <c r="K122"/>
      <c r="L122"/>
      <c r="M122"/>
      <c r="N122"/>
      <c r="O122"/>
      <c r="P122"/>
      <c r="Q122"/>
    </row>
    <row r="123" spans="2:17" ht="14.4" x14ac:dyDescent="0.3">
      <c r="B123" s="36"/>
      <c r="C123" s="36"/>
      <c r="D123" s="36"/>
      <c r="E123" s="36"/>
      <c r="F123" s="36"/>
      <c r="G123" s="36"/>
      <c r="H123" s="36"/>
      <c r="I123" s="36"/>
      <c r="J123"/>
      <c r="K123"/>
      <c r="L123"/>
      <c r="M123"/>
      <c r="N123"/>
      <c r="O123"/>
      <c r="P123"/>
      <c r="Q123"/>
    </row>
    <row r="124" spans="2:17" ht="14.4" x14ac:dyDescent="0.3">
      <c r="B124" s="36"/>
      <c r="C124" s="36"/>
      <c r="D124" s="36"/>
      <c r="E124" s="36"/>
      <c r="F124" s="36"/>
      <c r="G124" s="36"/>
      <c r="H124" s="36"/>
      <c r="I124" s="36"/>
      <c r="J124"/>
      <c r="K124"/>
      <c r="L124"/>
      <c r="M124"/>
      <c r="N124"/>
      <c r="O124"/>
      <c r="P124"/>
      <c r="Q124"/>
    </row>
    <row r="125" spans="2:17" ht="14.4" x14ac:dyDescent="0.3">
      <c r="B125" s="36"/>
      <c r="C125" s="36"/>
      <c r="D125" s="36"/>
      <c r="E125" s="36"/>
      <c r="F125" s="36"/>
      <c r="G125" s="36"/>
      <c r="H125" s="36"/>
      <c r="I125" s="36"/>
      <c r="J125"/>
      <c r="K125"/>
      <c r="L125"/>
      <c r="M125"/>
      <c r="N125"/>
      <c r="O125"/>
      <c r="P125"/>
      <c r="Q125"/>
    </row>
    <row r="126" spans="2:17" ht="14.4" x14ac:dyDescent="0.3">
      <c r="B126" s="36"/>
      <c r="C126" s="36"/>
      <c r="D126" s="36"/>
      <c r="E126" s="36"/>
      <c r="F126" s="36"/>
      <c r="G126" s="36"/>
      <c r="H126" s="36"/>
      <c r="I126" s="36"/>
      <c r="J126"/>
      <c r="K126"/>
      <c r="L126"/>
      <c r="M126"/>
      <c r="N126"/>
      <c r="O126"/>
      <c r="P126"/>
      <c r="Q126"/>
    </row>
    <row r="127" spans="2:17" ht="14.4" x14ac:dyDescent="0.3">
      <c r="B127" s="36"/>
      <c r="C127" s="36"/>
      <c r="D127" s="36"/>
      <c r="E127" s="36"/>
      <c r="F127" s="36"/>
      <c r="G127" s="36"/>
      <c r="H127" s="36"/>
      <c r="I127" s="36"/>
      <c r="J127"/>
      <c r="K127"/>
      <c r="L127"/>
      <c r="M127"/>
      <c r="N127"/>
      <c r="O127"/>
      <c r="P127"/>
      <c r="Q127"/>
    </row>
    <row r="128" spans="2:17" ht="14.4" x14ac:dyDescent="0.3">
      <c r="B128" s="36"/>
      <c r="C128" s="36"/>
      <c r="D128" s="36"/>
      <c r="E128" s="36"/>
      <c r="F128" s="36"/>
      <c r="G128" s="36"/>
      <c r="H128" s="36"/>
      <c r="I128" s="36"/>
      <c r="J128"/>
      <c r="K128"/>
      <c r="L128"/>
      <c r="M128"/>
      <c r="N128"/>
      <c r="O128"/>
      <c r="P128"/>
      <c r="Q128"/>
    </row>
    <row r="129" spans="2:17" ht="14.4" x14ac:dyDescent="0.3">
      <c r="B129" s="36"/>
      <c r="C129" s="36"/>
      <c r="D129" s="36"/>
      <c r="E129" s="36"/>
      <c r="F129" s="36"/>
      <c r="G129" s="36"/>
      <c r="H129" s="36"/>
      <c r="I129" s="36"/>
      <c r="J129"/>
      <c r="K129"/>
      <c r="L129"/>
      <c r="M129"/>
      <c r="N129"/>
      <c r="O129"/>
      <c r="P129"/>
      <c r="Q129"/>
    </row>
    <row r="130" spans="2:17" ht="14.4" x14ac:dyDescent="0.3">
      <c r="B130" s="36"/>
      <c r="C130" s="36"/>
      <c r="D130" s="36"/>
      <c r="E130" s="36"/>
      <c r="F130" s="36"/>
      <c r="G130" s="36"/>
      <c r="H130" s="36"/>
      <c r="I130" s="36"/>
      <c r="J130"/>
      <c r="K130"/>
      <c r="L130"/>
      <c r="M130"/>
      <c r="N130"/>
      <c r="O130"/>
      <c r="P130"/>
      <c r="Q130"/>
    </row>
    <row r="131" spans="2:17" ht="14.4" x14ac:dyDescent="0.3">
      <c r="B131" s="36"/>
      <c r="C131" s="36"/>
      <c r="D131" s="36"/>
      <c r="E131" s="36"/>
      <c r="F131" s="36"/>
      <c r="G131" s="36"/>
      <c r="H131" s="36"/>
      <c r="I131" s="36"/>
      <c r="J131"/>
      <c r="K131"/>
      <c r="L131"/>
      <c r="M131"/>
      <c r="N131"/>
      <c r="O131"/>
      <c r="P131"/>
      <c r="Q131"/>
    </row>
    <row r="132" spans="2:17" ht="14.4" x14ac:dyDescent="0.3">
      <c r="B132" s="36"/>
      <c r="C132" s="36"/>
      <c r="D132" s="36"/>
      <c r="E132" s="36"/>
      <c r="F132" s="36"/>
      <c r="G132" s="36"/>
      <c r="H132" s="36"/>
      <c r="I132" s="36"/>
      <c r="J132"/>
      <c r="K132"/>
      <c r="L132"/>
      <c r="M132"/>
      <c r="N132"/>
      <c r="O132"/>
      <c r="P132"/>
      <c r="Q132"/>
    </row>
    <row r="133" spans="2:17" ht="14.4" x14ac:dyDescent="0.3">
      <c r="B133" s="36"/>
      <c r="C133" s="36"/>
      <c r="D133" s="36"/>
      <c r="E133" s="36"/>
      <c r="F133" s="36"/>
      <c r="G133" s="36"/>
      <c r="H133" s="36"/>
      <c r="I133" s="36"/>
      <c r="J133"/>
      <c r="K133"/>
      <c r="L133"/>
      <c r="M133"/>
      <c r="N133"/>
      <c r="O133"/>
      <c r="P133"/>
      <c r="Q133"/>
    </row>
    <row r="134" spans="2:17" ht="14.4" x14ac:dyDescent="0.3">
      <c r="B134" s="36"/>
      <c r="C134" s="36"/>
      <c r="D134" s="36"/>
      <c r="E134" s="36"/>
      <c r="F134" s="36"/>
      <c r="G134" s="36"/>
      <c r="H134" s="36"/>
      <c r="I134" s="36"/>
      <c r="J134"/>
      <c r="K134"/>
      <c r="L134"/>
      <c r="M134"/>
      <c r="N134"/>
      <c r="O134"/>
      <c r="P134"/>
    </row>
    <row r="135" spans="2:17" ht="14.4" x14ac:dyDescent="0.3">
      <c r="B135" s="36"/>
      <c r="C135" s="36"/>
      <c r="D135" s="36"/>
      <c r="E135" s="36"/>
      <c r="F135" s="36"/>
      <c r="G135" s="36"/>
      <c r="H135" s="36"/>
      <c r="I135" s="36"/>
      <c r="J135"/>
      <c r="K135"/>
      <c r="L135"/>
      <c r="M135"/>
      <c r="N135"/>
      <c r="O135"/>
      <c r="P135"/>
    </row>
    <row r="136" spans="2:17" ht="14.4" x14ac:dyDescent="0.3">
      <c r="B136" s="36"/>
      <c r="C136" s="36"/>
      <c r="D136" s="36"/>
      <c r="E136" s="36"/>
      <c r="F136" s="36"/>
      <c r="G136" s="36"/>
      <c r="H136" s="36"/>
      <c r="I136" s="36"/>
      <c r="J136"/>
      <c r="K136"/>
      <c r="L136"/>
      <c r="M136"/>
      <c r="N136"/>
      <c r="O136"/>
      <c r="P136"/>
    </row>
    <row r="137" spans="2:17" ht="14.4" x14ac:dyDescent="0.3">
      <c r="B137" s="36"/>
      <c r="C137" s="36"/>
      <c r="D137" s="36"/>
      <c r="E137" s="36"/>
      <c r="F137" s="36"/>
      <c r="G137" s="36"/>
      <c r="H137" s="36"/>
      <c r="I137" s="36"/>
      <c r="J137"/>
      <c r="K137"/>
      <c r="L137"/>
      <c r="M137"/>
      <c r="N137"/>
      <c r="O137"/>
      <c r="P137"/>
    </row>
    <row r="138" spans="2:17" ht="14.4" x14ac:dyDescent="0.3">
      <c r="B138" s="36"/>
      <c r="C138" s="36"/>
      <c r="D138" s="36"/>
      <c r="E138" s="36"/>
      <c r="F138" s="36"/>
      <c r="G138" s="36"/>
      <c r="H138" s="36"/>
      <c r="I138" s="36"/>
      <c r="J138"/>
      <c r="K138"/>
      <c r="L138"/>
      <c r="M138"/>
      <c r="N138"/>
      <c r="O138"/>
      <c r="P138"/>
    </row>
    <row r="139" spans="2:17" ht="14.4" x14ac:dyDescent="0.3">
      <c r="B139" s="36"/>
      <c r="C139" s="36"/>
      <c r="D139" s="36"/>
      <c r="E139" s="36"/>
      <c r="F139" s="36"/>
      <c r="G139" s="36"/>
      <c r="H139" s="36"/>
      <c r="I139" s="36"/>
      <c r="J139"/>
      <c r="K139"/>
      <c r="L139"/>
      <c r="M139"/>
      <c r="N139"/>
      <c r="O139"/>
      <c r="P139"/>
    </row>
    <row r="140" spans="2:17" ht="14.4" x14ac:dyDescent="0.3">
      <c r="B140" s="36"/>
      <c r="C140" s="36"/>
      <c r="D140" s="36"/>
      <c r="E140" s="36"/>
      <c r="F140" s="36"/>
      <c r="G140" s="36"/>
      <c r="H140" s="36"/>
      <c r="I140" s="36"/>
      <c r="J140"/>
      <c r="K140"/>
      <c r="L140"/>
      <c r="M140"/>
      <c r="N140"/>
      <c r="O140"/>
      <c r="P140"/>
    </row>
    <row r="141" spans="2:17" ht="14.4" x14ac:dyDescent="0.3">
      <c r="B141" s="36"/>
      <c r="C141" s="36"/>
      <c r="D141" s="36"/>
      <c r="E141" s="36"/>
      <c r="F141" s="36"/>
      <c r="G141" s="36"/>
      <c r="H141" s="36"/>
      <c r="I141" s="36"/>
      <c r="J141"/>
      <c r="K141"/>
      <c r="L141"/>
      <c r="M141"/>
      <c r="N141"/>
      <c r="O141"/>
      <c r="P141"/>
    </row>
    <row r="142" spans="2:17" ht="14.4" x14ac:dyDescent="0.3">
      <c r="B142" s="36"/>
      <c r="C142" s="36"/>
      <c r="D142" s="36"/>
      <c r="E142" s="36"/>
      <c r="F142" s="36"/>
      <c r="G142" s="36"/>
      <c r="H142" s="36"/>
      <c r="I142" s="36"/>
      <c r="J142"/>
      <c r="K142"/>
      <c r="L142"/>
      <c r="M142"/>
      <c r="N142"/>
      <c r="O142"/>
      <c r="P142"/>
    </row>
    <row r="143" spans="2:17" ht="14.4" x14ac:dyDescent="0.3">
      <c r="B143" s="36"/>
      <c r="C143" s="36"/>
      <c r="D143" s="36"/>
      <c r="E143" s="36"/>
      <c r="F143" s="36"/>
      <c r="G143" s="36"/>
      <c r="H143" s="36"/>
      <c r="I143" s="36"/>
      <c r="J143"/>
      <c r="K143"/>
      <c r="L143"/>
      <c r="M143"/>
      <c r="N143"/>
      <c r="O143"/>
      <c r="P143"/>
    </row>
    <row r="144" spans="2:17" ht="14.4" x14ac:dyDescent="0.3">
      <c r="B144" s="36"/>
      <c r="C144" s="36"/>
      <c r="D144" s="36"/>
      <c r="E144" s="36"/>
      <c r="F144" s="36"/>
      <c r="G144" s="36"/>
      <c r="H144" s="36"/>
      <c r="I144" s="36"/>
      <c r="J144"/>
      <c r="K144"/>
      <c r="L144"/>
      <c r="M144"/>
      <c r="N144"/>
      <c r="O144"/>
      <c r="P144"/>
    </row>
    <row r="145" spans="10:16" ht="14.4" x14ac:dyDescent="0.3">
      <c r="J145"/>
      <c r="K145"/>
      <c r="L145"/>
      <c r="M145"/>
      <c r="N145"/>
      <c r="O145"/>
      <c r="P145"/>
    </row>
    <row r="146" spans="10:16" ht="14.4" x14ac:dyDescent="0.3">
      <c r="J146"/>
      <c r="K146"/>
      <c r="L146"/>
      <c r="M146"/>
      <c r="N146"/>
      <c r="O146"/>
      <c r="P146"/>
    </row>
    <row r="147" spans="10:16" ht="14.4" x14ac:dyDescent="0.3">
      <c r="J147"/>
      <c r="K147"/>
      <c r="L147"/>
      <c r="M147"/>
      <c r="N147"/>
      <c r="O147"/>
      <c r="P147"/>
    </row>
    <row r="148" spans="10:16" ht="14.4" x14ac:dyDescent="0.3">
      <c r="J148"/>
      <c r="K148"/>
      <c r="L148"/>
      <c r="M148"/>
      <c r="N148"/>
      <c r="O148"/>
      <c r="P148"/>
    </row>
    <row r="149" spans="10:16" ht="14.4" x14ac:dyDescent="0.3">
      <c r="J149"/>
      <c r="K149"/>
      <c r="L149"/>
      <c r="M149"/>
      <c r="N149"/>
      <c r="O149"/>
      <c r="P149"/>
    </row>
    <row r="150" spans="10:16" ht="14.4" x14ac:dyDescent="0.3">
      <c r="J150"/>
      <c r="K150"/>
      <c r="L150"/>
      <c r="M150"/>
      <c r="N150"/>
      <c r="O150"/>
      <c r="P150"/>
    </row>
    <row r="151" spans="10:16" ht="14.4" x14ac:dyDescent="0.3">
      <c r="J151"/>
      <c r="K151"/>
      <c r="L151"/>
      <c r="M151"/>
      <c r="N151"/>
      <c r="O151"/>
      <c r="P151"/>
    </row>
    <row r="152" spans="10:16" ht="14.4" x14ac:dyDescent="0.3">
      <c r="J152"/>
      <c r="K152"/>
      <c r="L152"/>
      <c r="M152"/>
      <c r="N152"/>
      <c r="O152"/>
      <c r="P152"/>
    </row>
    <row r="153" spans="10:16" ht="14.4" x14ac:dyDescent="0.3">
      <c r="J153"/>
      <c r="K153"/>
      <c r="L153"/>
      <c r="M153"/>
      <c r="N153"/>
      <c r="O153"/>
      <c r="P153"/>
    </row>
    <row r="154" spans="10:16" ht="14.4" x14ac:dyDescent="0.3">
      <c r="J154"/>
      <c r="K154"/>
      <c r="L154"/>
      <c r="M154"/>
      <c r="N154"/>
      <c r="O154"/>
      <c r="P154"/>
    </row>
    <row r="155" spans="10:16" ht="14.4" x14ac:dyDescent="0.3">
      <c r="J155"/>
      <c r="K155"/>
      <c r="L155"/>
      <c r="M155"/>
      <c r="N155"/>
      <c r="O155"/>
      <c r="P155"/>
    </row>
    <row r="156" spans="10:16" ht="14.4" x14ac:dyDescent="0.3">
      <c r="J156"/>
      <c r="K156"/>
      <c r="L156"/>
      <c r="M156"/>
      <c r="N156"/>
      <c r="O156"/>
      <c r="P156"/>
    </row>
    <row r="157" spans="10:16" ht="14.4" x14ac:dyDescent="0.3">
      <c r="J157"/>
      <c r="K157"/>
      <c r="L157"/>
      <c r="M157"/>
      <c r="N157"/>
      <c r="O157"/>
      <c r="P157"/>
    </row>
    <row r="158" spans="10:16" ht="14.4" x14ac:dyDescent="0.3">
      <c r="J158"/>
      <c r="K158"/>
      <c r="L158"/>
      <c r="M158"/>
      <c r="N158"/>
      <c r="O158"/>
      <c r="P158"/>
    </row>
    <row r="159" spans="10:16" ht="14.4" x14ac:dyDescent="0.3">
      <c r="J159"/>
      <c r="K159"/>
      <c r="L159"/>
      <c r="M159"/>
      <c r="N159"/>
      <c r="O159"/>
      <c r="P159"/>
    </row>
    <row r="160" spans="10:16" ht="14.4" x14ac:dyDescent="0.3">
      <c r="J160"/>
      <c r="K160"/>
      <c r="L160"/>
      <c r="M160"/>
      <c r="N160"/>
      <c r="O160"/>
      <c r="P160"/>
    </row>
    <row r="161" spans="10:16" ht="14.4" x14ac:dyDescent="0.3">
      <c r="J161"/>
      <c r="K161"/>
      <c r="L161"/>
      <c r="M161"/>
      <c r="N161"/>
      <c r="O161"/>
      <c r="P161"/>
    </row>
    <row r="162" spans="10:16" ht="14.4" x14ac:dyDescent="0.3">
      <c r="J162"/>
      <c r="K162"/>
      <c r="L162"/>
      <c r="M162"/>
      <c r="N162"/>
      <c r="O162"/>
      <c r="P162"/>
    </row>
    <row r="163" spans="10:16" ht="14.4" x14ac:dyDescent="0.3">
      <c r="J163"/>
      <c r="K163"/>
      <c r="L163"/>
      <c r="M163"/>
      <c r="N163"/>
      <c r="O163"/>
      <c r="P163"/>
    </row>
    <row r="164" spans="10:16" ht="14.4" x14ac:dyDescent="0.3">
      <c r="J164"/>
      <c r="K164"/>
      <c r="L164"/>
      <c r="M164"/>
      <c r="N164"/>
      <c r="O164"/>
      <c r="P164"/>
    </row>
    <row r="165" spans="10:16" ht="14.4" x14ac:dyDescent="0.3">
      <c r="J165"/>
      <c r="K165"/>
      <c r="L165"/>
      <c r="M165"/>
      <c r="N165"/>
      <c r="O165"/>
      <c r="P165"/>
    </row>
    <row r="166" spans="10:16" ht="14.4" x14ac:dyDescent="0.3">
      <c r="J166"/>
      <c r="K166"/>
      <c r="L166"/>
      <c r="M166"/>
      <c r="N166"/>
      <c r="O166"/>
      <c r="P166"/>
    </row>
    <row r="167" spans="10:16" ht="14.4" x14ac:dyDescent="0.3">
      <c r="J167"/>
      <c r="K167"/>
      <c r="L167"/>
      <c r="M167"/>
      <c r="N167"/>
      <c r="O167"/>
      <c r="P167"/>
    </row>
    <row r="168" spans="10:16" ht="14.4" x14ac:dyDescent="0.3">
      <c r="J168"/>
      <c r="K168"/>
      <c r="L168"/>
      <c r="M168"/>
      <c r="N168"/>
      <c r="O168"/>
      <c r="P168"/>
    </row>
    <row r="169" spans="10:16" ht="14.4" x14ac:dyDescent="0.3">
      <c r="J169"/>
      <c r="K169"/>
      <c r="L169"/>
      <c r="M169"/>
      <c r="N169"/>
      <c r="O169"/>
      <c r="P169"/>
    </row>
    <row r="170" spans="10:16" ht="14.4" x14ac:dyDescent="0.3">
      <c r="J170"/>
      <c r="K170"/>
      <c r="L170"/>
      <c r="M170"/>
      <c r="N170"/>
      <c r="O170"/>
      <c r="P170"/>
    </row>
    <row r="171" spans="10:16" ht="14.4" x14ac:dyDescent="0.3">
      <c r="J171"/>
      <c r="K171"/>
      <c r="L171"/>
      <c r="M171"/>
      <c r="N171"/>
      <c r="O171"/>
      <c r="P171"/>
    </row>
    <row r="172" spans="10:16" ht="14.4" x14ac:dyDescent="0.3">
      <c r="J172"/>
      <c r="K172"/>
      <c r="L172"/>
      <c r="M172"/>
      <c r="N172"/>
      <c r="O172"/>
      <c r="P172"/>
    </row>
    <row r="173" spans="10:16" ht="14.4" x14ac:dyDescent="0.3">
      <c r="J173"/>
      <c r="K173"/>
      <c r="L173"/>
      <c r="M173"/>
      <c r="N173"/>
      <c r="O173"/>
      <c r="P173"/>
    </row>
    <row r="174" spans="10:16" ht="14.4" x14ac:dyDescent="0.3">
      <c r="J174"/>
      <c r="K174"/>
      <c r="L174"/>
      <c r="M174"/>
      <c r="N174"/>
      <c r="O174"/>
      <c r="P174"/>
    </row>
    <row r="175" spans="10:16" ht="14.4" x14ac:dyDescent="0.3">
      <c r="J175"/>
      <c r="K175"/>
      <c r="L175"/>
      <c r="M175"/>
      <c r="N175"/>
      <c r="O175"/>
      <c r="P175"/>
    </row>
    <row r="176" spans="10:16" ht="14.4" x14ac:dyDescent="0.3">
      <c r="J176"/>
      <c r="K176"/>
      <c r="L176"/>
      <c r="M176"/>
      <c r="N176"/>
      <c r="O176"/>
      <c r="P176"/>
    </row>
    <row r="177" spans="10:16" ht="14.4" x14ac:dyDescent="0.3">
      <c r="J177"/>
      <c r="K177"/>
      <c r="L177"/>
      <c r="M177"/>
      <c r="N177"/>
      <c r="O177"/>
      <c r="P177"/>
    </row>
    <row r="178" spans="10:16" ht="14.4" x14ac:dyDescent="0.3">
      <c r="J178"/>
      <c r="K178"/>
      <c r="L178"/>
      <c r="M178"/>
      <c r="N178"/>
      <c r="O178"/>
      <c r="P178"/>
    </row>
    <row r="179" spans="10:16" ht="14.4" x14ac:dyDescent="0.3">
      <c r="J179"/>
      <c r="K179"/>
      <c r="L179"/>
      <c r="M179"/>
      <c r="N179"/>
      <c r="O179"/>
      <c r="P179"/>
    </row>
    <row r="180" spans="10:16" ht="14.4" x14ac:dyDescent="0.3">
      <c r="J180"/>
      <c r="K180"/>
      <c r="L180"/>
      <c r="M180"/>
      <c r="N180"/>
      <c r="O180"/>
      <c r="P180"/>
    </row>
    <row r="181" spans="10:16" ht="14.4" x14ac:dyDescent="0.3">
      <c r="J181"/>
      <c r="K181"/>
      <c r="L181"/>
      <c r="M181"/>
      <c r="N181"/>
      <c r="O181"/>
      <c r="P181"/>
    </row>
    <row r="182" spans="10:16" ht="14.4" x14ac:dyDescent="0.3">
      <c r="J182"/>
      <c r="K182"/>
      <c r="L182"/>
      <c r="M182"/>
      <c r="N182"/>
      <c r="O182"/>
      <c r="P182"/>
    </row>
    <row r="183" spans="10:16" ht="14.4" x14ac:dyDescent="0.3">
      <c r="J183"/>
      <c r="K183"/>
      <c r="L183"/>
      <c r="M183"/>
      <c r="N183"/>
      <c r="O183"/>
      <c r="P183"/>
    </row>
    <row r="184" spans="10:16" ht="14.4" x14ac:dyDescent="0.3">
      <c r="J184"/>
      <c r="K184"/>
      <c r="L184"/>
      <c r="M184"/>
      <c r="N184"/>
      <c r="O184"/>
      <c r="P184"/>
    </row>
    <row r="185" spans="10:16" ht="14.4" x14ac:dyDescent="0.3">
      <c r="J185"/>
      <c r="K185"/>
      <c r="L185"/>
      <c r="M185"/>
      <c r="N185"/>
      <c r="O185"/>
      <c r="P185"/>
    </row>
    <row r="186" spans="10:16" ht="14.4" x14ac:dyDescent="0.3">
      <c r="J186"/>
      <c r="K186"/>
      <c r="L186"/>
      <c r="M186"/>
      <c r="N186"/>
      <c r="O186"/>
      <c r="P186"/>
    </row>
    <row r="187" spans="10:16" ht="14.4" x14ac:dyDescent="0.3">
      <c r="J187"/>
      <c r="K187"/>
      <c r="L187"/>
      <c r="M187"/>
      <c r="N187"/>
      <c r="O187"/>
      <c r="P187"/>
    </row>
    <row r="188" spans="10:16" ht="14.4" x14ac:dyDescent="0.3">
      <c r="J188"/>
      <c r="K188"/>
      <c r="L188"/>
      <c r="M188"/>
      <c r="N188"/>
      <c r="O188"/>
      <c r="P188"/>
    </row>
    <row r="189" spans="10:16" ht="14.4" x14ac:dyDescent="0.3">
      <c r="J189"/>
      <c r="K189"/>
      <c r="L189"/>
      <c r="M189"/>
      <c r="N189"/>
      <c r="O189"/>
      <c r="P189"/>
    </row>
    <row r="190" spans="10:16" ht="14.4" x14ac:dyDescent="0.3">
      <c r="J190"/>
      <c r="K190"/>
      <c r="L190"/>
      <c r="M190"/>
      <c r="N190"/>
      <c r="O190"/>
      <c r="P190"/>
    </row>
    <row r="191" spans="10:16" ht="14.4" x14ac:dyDescent="0.3">
      <c r="J191"/>
      <c r="K191"/>
      <c r="L191"/>
      <c r="M191"/>
      <c r="N191"/>
      <c r="O191"/>
      <c r="P191"/>
    </row>
    <row r="192" spans="10:16" ht="14.4" x14ac:dyDescent="0.3">
      <c r="J192"/>
      <c r="K192"/>
      <c r="L192"/>
      <c r="M192"/>
      <c r="N192"/>
      <c r="O192"/>
      <c r="P192"/>
    </row>
    <row r="193" spans="10:16" ht="14.4" x14ac:dyDescent="0.3">
      <c r="J193"/>
      <c r="K193"/>
      <c r="L193"/>
      <c r="M193"/>
      <c r="N193"/>
      <c r="O193"/>
      <c r="P193"/>
    </row>
    <row r="194" spans="10:16" ht="14.4" x14ac:dyDescent="0.3">
      <c r="J194"/>
      <c r="K194"/>
      <c r="L194"/>
      <c r="M194"/>
      <c r="N194"/>
      <c r="O194"/>
      <c r="P194"/>
    </row>
    <row r="195" spans="10:16" ht="14.4" x14ac:dyDescent="0.3">
      <c r="J195"/>
      <c r="K195"/>
      <c r="L195"/>
      <c r="M195"/>
      <c r="N195"/>
      <c r="O195"/>
      <c r="P195"/>
    </row>
    <row r="196" spans="10:16" ht="14.4" x14ac:dyDescent="0.3">
      <c r="J196"/>
      <c r="K196"/>
      <c r="L196"/>
      <c r="M196"/>
      <c r="N196"/>
      <c r="O196"/>
      <c r="P196"/>
    </row>
  </sheetData>
  <mergeCells count="5">
    <mergeCell ref="B6:B7"/>
    <mergeCell ref="C6:E6"/>
    <mergeCell ref="F6:H6"/>
    <mergeCell ref="B45:B46"/>
    <mergeCell ref="C45:E45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rowBreaks count="1" manualBreakCount="1">
    <brk id="43" min="1" max="7" man="1"/>
  </row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R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8" style="6" customWidth="1"/>
    <col min="3" max="8" width="13.5546875" style="6" customWidth="1"/>
    <col min="9" max="9" width="10.33203125" style="6"/>
    <col min="10" max="10" width="11.5546875" style="6" bestFit="1" customWidth="1"/>
    <col min="11" max="16384" width="10.33203125" style="6"/>
  </cols>
  <sheetData>
    <row r="1" spans="1:18" ht="14.4" x14ac:dyDescent="0.3">
      <c r="C1" s="154" t="s">
        <v>226</v>
      </c>
    </row>
    <row r="2" spans="1:18" ht="21.6" customHeight="1" x14ac:dyDescent="0.3">
      <c r="B2" s="5" t="s">
        <v>48</v>
      </c>
    </row>
    <row r="3" spans="1:18" ht="13.2" customHeight="1" x14ac:dyDescent="0.3">
      <c r="B3" s="7"/>
    </row>
    <row r="4" spans="1:18" ht="16.2" x14ac:dyDescent="0.3">
      <c r="B4" s="8" t="s">
        <v>47</v>
      </c>
    </row>
    <row r="5" spans="1:18" ht="13.2" thickBot="1" x14ac:dyDescent="0.35"/>
    <row r="6" spans="1:18" ht="30" customHeight="1" thickBot="1" x14ac:dyDescent="0.35">
      <c r="B6" s="54" t="s">
        <v>1</v>
      </c>
      <c r="C6" s="59" t="s">
        <v>46</v>
      </c>
      <c r="D6" s="59" t="s">
        <v>45</v>
      </c>
      <c r="E6" s="59" t="s">
        <v>44</v>
      </c>
      <c r="F6" s="59" t="s">
        <v>43</v>
      </c>
      <c r="G6" s="59" t="s">
        <v>42</v>
      </c>
      <c r="H6" s="52" t="s">
        <v>41</v>
      </c>
      <c r="N6" s="159"/>
      <c r="O6" s="159"/>
    </row>
    <row r="7" spans="1:18" ht="15" customHeight="1" x14ac:dyDescent="0.3">
      <c r="A7" s="55"/>
      <c r="B7" s="51" t="s">
        <v>10</v>
      </c>
      <c r="C7" s="50">
        <v>14158155</v>
      </c>
      <c r="D7" s="50">
        <v>894882</v>
      </c>
      <c r="E7" s="50">
        <v>2204192</v>
      </c>
      <c r="F7" s="50">
        <v>3122781</v>
      </c>
      <c r="G7" s="50">
        <v>2462280</v>
      </c>
      <c r="H7" s="49">
        <v>2805501</v>
      </c>
      <c r="J7"/>
      <c r="K7"/>
      <c r="L7"/>
      <c r="M7"/>
      <c r="N7" s="157"/>
      <c r="O7" s="157"/>
      <c r="P7" s="157"/>
      <c r="Q7" s="157"/>
      <c r="R7" s="157"/>
    </row>
    <row r="8" spans="1:18" ht="15" customHeight="1" x14ac:dyDescent="0.3">
      <c r="A8" s="58"/>
      <c r="B8" s="48" t="s">
        <v>11</v>
      </c>
      <c r="C8" s="45">
        <v>12077131</v>
      </c>
      <c r="D8" s="45">
        <v>420223</v>
      </c>
      <c r="E8" s="45">
        <v>1833042</v>
      </c>
      <c r="F8" s="45">
        <v>2748862</v>
      </c>
      <c r="G8" s="45">
        <v>2159134</v>
      </c>
      <c r="H8" s="44">
        <v>2512650</v>
      </c>
      <c r="J8"/>
      <c r="K8"/>
      <c r="L8"/>
      <c r="M8"/>
      <c r="N8"/>
      <c r="O8"/>
      <c r="P8" s="157"/>
      <c r="Q8" s="157"/>
      <c r="R8" s="157"/>
    </row>
    <row r="9" spans="1:18" ht="15" customHeight="1" x14ac:dyDescent="0.3">
      <c r="A9" s="55"/>
      <c r="B9" s="48" t="s">
        <v>12</v>
      </c>
      <c r="C9" s="45">
        <v>267778</v>
      </c>
      <c r="D9" s="45">
        <v>19433</v>
      </c>
      <c r="E9" s="45">
        <v>17461</v>
      </c>
      <c r="F9" s="45">
        <v>20759</v>
      </c>
      <c r="G9" s="45">
        <v>20095</v>
      </c>
      <c r="H9" s="44">
        <v>36614</v>
      </c>
      <c r="J9"/>
      <c r="K9"/>
      <c r="L9"/>
      <c r="M9"/>
      <c r="N9"/>
      <c r="O9"/>
      <c r="P9" s="157"/>
      <c r="Q9" s="157"/>
      <c r="R9" s="157"/>
    </row>
    <row r="10" spans="1:18" ht="15" customHeight="1" x14ac:dyDescent="0.3">
      <c r="A10" s="57"/>
      <c r="B10" s="48" t="s">
        <v>13</v>
      </c>
      <c r="C10" s="45">
        <v>219071</v>
      </c>
      <c r="D10" s="45">
        <v>21073</v>
      </c>
      <c r="E10" s="45">
        <v>25283</v>
      </c>
      <c r="F10" s="45">
        <v>28348</v>
      </c>
      <c r="G10" s="45">
        <v>25759</v>
      </c>
      <c r="H10" s="44">
        <v>40848</v>
      </c>
      <c r="J10"/>
      <c r="K10"/>
      <c r="L10"/>
      <c r="M10"/>
      <c r="N10"/>
      <c r="O10"/>
      <c r="P10" s="157"/>
      <c r="Q10" s="157"/>
      <c r="R10" s="157"/>
    </row>
    <row r="11" spans="1:18" ht="15" customHeight="1" x14ac:dyDescent="0.3">
      <c r="A11" s="55"/>
      <c r="B11" s="48" t="s">
        <v>14</v>
      </c>
      <c r="C11" s="45">
        <v>313684</v>
      </c>
      <c r="D11" s="45">
        <v>61953</v>
      </c>
      <c r="E11" s="45">
        <v>50493</v>
      </c>
      <c r="F11" s="45">
        <v>48771</v>
      </c>
      <c r="G11" s="45">
        <v>35399</v>
      </c>
      <c r="H11" s="44">
        <v>42383</v>
      </c>
      <c r="J11"/>
      <c r="K11"/>
      <c r="L11"/>
      <c r="M11"/>
      <c r="N11"/>
      <c r="O11"/>
      <c r="P11" s="157"/>
      <c r="Q11" s="157"/>
      <c r="R11" s="157"/>
    </row>
    <row r="12" spans="1:18" ht="15" customHeight="1" x14ac:dyDescent="0.3">
      <c r="A12" s="55"/>
      <c r="B12" s="48" t="s">
        <v>15</v>
      </c>
      <c r="C12" s="45">
        <v>278394</v>
      </c>
      <c r="D12" s="45">
        <v>40112</v>
      </c>
      <c r="E12" s="45">
        <v>44628</v>
      </c>
      <c r="F12" s="45">
        <v>47411</v>
      </c>
      <c r="G12" s="45">
        <v>37958</v>
      </c>
      <c r="H12" s="44">
        <v>49076</v>
      </c>
      <c r="J12"/>
      <c r="K12"/>
      <c r="L12"/>
      <c r="M12"/>
      <c r="N12"/>
      <c r="O12"/>
      <c r="P12" s="157"/>
      <c r="Q12" s="157"/>
      <c r="R12" s="157"/>
    </row>
    <row r="13" spans="1:18" ht="15" customHeight="1" x14ac:dyDescent="0.3">
      <c r="A13" s="57"/>
      <c r="B13" s="48" t="s">
        <v>30</v>
      </c>
      <c r="C13" s="45">
        <v>1874321</v>
      </c>
      <c r="D13" s="45">
        <v>142638</v>
      </c>
      <c r="E13" s="45">
        <v>324614</v>
      </c>
      <c r="F13" s="45">
        <v>437747</v>
      </c>
      <c r="G13" s="45">
        <v>368504</v>
      </c>
      <c r="H13" s="44">
        <v>360565</v>
      </c>
      <c r="J13"/>
      <c r="K13"/>
      <c r="L13"/>
      <c r="M13"/>
      <c r="N13"/>
      <c r="O13"/>
      <c r="P13" s="157"/>
      <c r="Q13" s="157"/>
      <c r="R13" s="157"/>
    </row>
    <row r="14" spans="1:18" ht="15" customHeight="1" x14ac:dyDescent="0.3">
      <c r="A14" s="55"/>
      <c r="B14" s="43" t="s">
        <v>31</v>
      </c>
      <c r="C14" s="45">
        <v>30105355</v>
      </c>
      <c r="D14" s="45">
        <v>164288</v>
      </c>
      <c r="E14" s="45">
        <v>1717343</v>
      </c>
      <c r="F14" s="45">
        <v>3916063</v>
      </c>
      <c r="G14" s="45">
        <v>4268051</v>
      </c>
      <c r="H14" s="44">
        <v>6851331</v>
      </c>
      <c r="J14"/>
      <c r="K14"/>
      <c r="L14"/>
      <c r="M14"/>
      <c r="N14"/>
      <c r="O14"/>
      <c r="P14" s="157"/>
      <c r="Q14" s="157"/>
      <c r="R14" s="157"/>
    </row>
    <row r="15" spans="1:18" ht="15" customHeight="1" x14ac:dyDescent="0.3">
      <c r="A15" s="55"/>
      <c r="B15" s="43" t="s">
        <v>22</v>
      </c>
      <c r="C15" s="47">
        <v>80.180000000000007</v>
      </c>
      <c r="D15" s="47">
        <v>87.65</v>
      </c>
      <c r="E15" s="47">
        <v>78.540000000000006</v>
      </c>
      <c r="F15" s="47">
        <v>82.34</v>
      </c>
      <c r="G15" s="47">
        <v>81.48</v>
      </c>
      <c r="H15" s="46">
        <v>83.48</v>
      </c>
      <c r="J15"/>
      <c r="K15"/>
      <c r="L15"/>
      <c r="M15"/>
      <c r="N15"/>
      <c r="O15"/>
      <c r="P15" s="157"/>
      <c r="Q15" s="157"/>
      <c r="R15" s="157"/>
    </row>
    <row r="16" spans="1:18" ht="15" customHeight="1" x14ac:dyDescent="0.3">
      <c r="A16" s="56"/>
      <c r="B16" s="43" t="s">
        <v>23</v>
      </c>
      <c r="C16" s="47">
        <v>3.41</v>
      </c>
      <c r="D16" s="47">
        <v>0.78</v>
      </c>
      <c r="E16" s="47">
        <v>1.34</v>
      </c>
      <c r="F16" s="47">
        <v>0.98</v>
      </c>
      <c r="G16" s="47">
        <v>1.08</v>
      </c>
      <c r="H16" s="46">
        <v>1.45</v>
      </c>
      <c r="J16"/>
      <c r="K16"/>
      <c r="L16"/>
      <c r="M16"/>
      <c r="N16"/>
      <c r="O16"/>
      <c r="Q16" s="157"/>
      <c r="R16" s="157"/>
    </row>
    <row r="17" spans="1:18" ht="15" customHeight="1" x14ac:dyDescent="0.3">
      <c r="A17" s="55"/>
      <c r="B17" s="43" t="s">
        <v>24</v>
      </c>
      <c r="C17" s="47">
        <v>9.25</v>
      </c>
      <c r="D17" s="47">
        <v>-6.64</v>
      </c>
      <c r="E17" s="47">
        <v>11.03</v>
      </c>
      <c r="F17" s="47">
        <v>11.09</v>
      </c>
      <c r="G17" s="47">
        <v>12.08</v>
      </c>
      <c r="H17" s="46">
        <v>9.8000000000000007</v>
      </c>
      <c r="J17"/>
      <c r="K17"/>
      <c r="L17"/>
      <c r="M17"/>
      <c r="N17"/>
      <c r="O17"/>
      <c r="P17" s="157"/>
      <c r="Q17" s="157"/>
      <c r="R17" s="157"/>
    </row>
    <row r="18" spans="1:18" ht="15" customHeight="1" x14ac:dyDescent="0.3">
      <c r="A18" s="55"/>
      <c r="B18" s="43" t="s">
        <v>19</v>
      </c>
      <c r="C18" s="47">
        <v>7.15</v>
      </c>
      <c r="D18" s="47">
        <v>18.2</v>
      </c>
      <c r="E18" s="47">
        <v>9.06</v>
      </c>
      <c r="F18" s="47">
        <v>5.57</v>
      </c>
      <c r="G18" s="47">
        <v>5.34</v>
      </c>
      <c r="H18" s="46">
        <v>5.26</v>
      </c>
      <c r="J18"/>
      <c r="K18"/>
      <c r="L18"/>
      <c r="M18"/>
      <c r="N18"/>
      <c r="O18"/>
      <c r="P18" s="157"/>
      <c r="Q18" s="157"/>
      <c r="R18" s="157"/>
    </row>
    <row r="19" spans="1:18" ht="15" customHeight="1" x14ac:dyDescent="0.3">
      <c r="A19" s="55"/>
      <c r="B19" s="43" t="s">
        <v>25</v>
      </c>
      <c r="C19" s="45">
        <v>5854625</v>
      </c>
      <c r="D19" s="45">
        <v>4654</v>
      </c>
      <c r="E19" s="45">
        <v>124352</v>
      </c>
      <c r="F19" s="45">
        <v>446044</v>
      </c>
      <c r="G19" s="45">
        <v>591665</v>
      </c>
      <c r="H19" s="44">
        <v>1152874</v>
      </c>
      <c r="J19"/>
      <c r="K19"/>
      <c r="L19"/>
      <c r="M19"/>
      <c r="N19"/>
      <c r="O19"/>
      <c r="Q19" s="157"/>
      <c r="R19" s="157"/>
    </row>
    <row r="20" spans="1:18" ht="15" customHeight="1" x14ac:dyDescent="0.3">
      <c r="A20" s="55"/>
      <c r="B20" s="43" t="s">
        <v>26</v>
      </c>
      <c r="C20" s="47">
        <v>19.440000000000001</v>
      </c>
      <c r="D20" s="47">
        <v>2.83</v>
      </c>
      <c r="E20" s="47">
        <v>7.24</v>
      </c>
      <c r="F20" s="47">
        <v>11.39</v>
      </c>
      <c r="G20" s="47">
        <v>13.86</v>
      </c>
      <c r="H20" s="46">
        <v>16.82</v>
      </c>
      <c r="J20"/>
      <c r="K20"/>
      <c r="L20"/>
      <c r="M20"/>
      <c r="N20"/>
      <c r="O20"/>
      <c r="P20" s="157"/>
      <c r="Q20" s="157"/>
      <c r="R20" s="157"/>
    </row>
    <row r="21" spans="1:18" ht="15" customHeight="1" x14ac:dyDescent="0.3">
      <c r="A21" s="56"/>
      <c r="B21" s="43" t="s">
        <v>20</v>
      </c>
      <c r="C21" s="45">
        <v>1214824</v>
      </c>
      <c r="D21" s="45">
        <v>8573</v>
      </c>
      <c r="E21" s="45">
        <v>141799</v>
      </c>
      <c r="F21" s="45">
        <v>253487</v>
      </c>
      <c r="G21" s="45">
        <v>195807</v>
      </c>
      <c r="H21" s="44">
        <v>238032</v>
      </c>
      <c r="J21"/>
      <c r="K21"/>
      <c r="L21"/>
      <c r="M21"/>
      <c r="N21"/>
      <c r="O21"/>
      <c r="P21" s="157"/>
      <c r="Q21" s="157"/>
      <c r="R21" s="157"/>
    </row>
    <row r="22" spans="1:18" ht="15" customHeight="1" x14ac:dyDescent="0.3">
      <c r="A22" s="56"/>
      <c r="B22" s="43" t="s">
        <v>21</v>
      </c>
      <c r="C22" s="45">
        <v>4706978</v>
      </c>
      <c r="D22" s="45">
        <v>2911</v>
      </c>
      <c r="E22" s="45">
        <v>23565</v>
      </c>
      <c r="F22" s="45">
        <v>210029</v>
      </c>
      <c r="G22" s="45">
        <v>397602</v>
      </c>
      <c r="H22" s="44">
        <v>915438</v>
      </c>
      <c r="J22"/>
      <c r="K22"/>
      <c r="L22"/>
      <c r="M22"/>
      <c r="N22"/>
      <c r="O22"/>
      <c r="P22" s="157"/>
      <c r="Q22" s="157"/>
      <c r="R22" s="157"/>
    </row>
    <row r="23" spans="1:18" ht="15" customHeight="1" x14ac:dyDescent="0.3">
      <c r="A23" s="56"/>
      <c r="B23" s="43" t="s">
        <v>27</v>
      </c>
      <c r="C23" s="47">
        <v>15.63</v>
      </c>
      <c r="D23" s="47">
        <v>1.77</v>
      </c>
      <c r="E23" s="47">
        <v>1.37</v>
      </c>
      <c r="F23" s="47">
        <v>5.36</v>
      </c>
      <c r="G23" s="47">
        <v>9.31</v>
      </c>
      <c r="H23" s="46">
        <v>13.36</v>
      </c>
      <c r="J23"/>
      <c r="K23"/>
      <c r="L23"/>
      <c r="M23"/>
      <c r="N23"/>
      <c r="O23"/>
      <c r="P23" s="157"/>
      <c r="Q23" s="157"/>
      <c r="R23" s="157"/>
    </row>
    <row r="24" spans="1:18" ht="15" customHeight="1" x14ac:dyDescent="0.3">
      <c r="A24" s="55"/>
      <c r="B24" s="43" t="s">
        <v>16</v>
      </c>
      <c r="C24" s="45">
        <v>3710506</v>
      </c>
      <c r="D24" s="45">
        <v>6125</v>
      </c>
      <c r="E24" s="45">
        <v>36227</v>
      </c>
      <c r="F24" s="45">
        <v>175739</v>
      </c>
      <c r="G24" s="45">
        <v>332030</v>
      </c>
      <c r="H24" s="44">
        <v>836322</v>
      </c>
      <c r="J24"/>
      <c r="K24"/>
      <c r="L24"/>
      <c r="M24"/>
      <c r="N24"/>
      <c r="O24"/>
      <c r="P24" s="157"/>
      <c r="Q24" s="157"/>
      <c r="R24" s="157"/>
    </row>
    <row r="25" spans="1:18" ht="15" customHeight="1" x14ac:dyDescent="0.3">
      <c r="A25" s="56"/>
      <c r="B25" s="43" t="s">
        <v>28</v>
      </c>
      <c r="C25" s="45">
        <v>492371</v>
      </c>
      <c r="D25" s="45">
        <v>14372</v>
      </c>
      <c r="E25" s="45">
        <v>45379</v>
      </c>
      <c r="F25" s="45">
        <v>64049</v>
      </c>
      <c r="G25" s="45">
        <v>60513</v>
      </c>
      <c r="H25" s="44">
        <v>93220</v>
      </c>
      <c r="J25"/>
      <c r="K25"/>
      <c r="L25"/>
      <c r="M25"/>
      <c r="N25"/>
      <c r="O25"/>
      <c r="P25" s="157"/>
      <c r="Q25" s="157"/>
      <c r="R25" s="157"/>
    </row>
    <row r="26" spans="1:18" ht="15" customHeight="1" x14ac:dyDescent="0.3">
      <c r="A26" s="55"/>
      <c r="B26" s="43" t="s">
        <v>29</v>
      </c>
      <c r="C26" s="45">
        <v>192579</v>
      </c>
      <c r="D26" s="45">
        <v>2533</v>
      </c>
      <c r="E26" s="45">
        <v>4611</v>
      </c>
      <c r="F26" s="45">
        <v>7252</v>
      </c>
      <c r="G26" s="45">
        <v>8680</v>
      </c>
      <c r="H26" s="44">
        <v>18695</v>
      </c>
      <c r="J26"/>
      <c r="K26"/>
      <c r="L26"/>
      <c r="M26"/>
      <c r="N26"/>
      <c r="O26"/>
      <c r="P26"/>
      <c r="Q26" s="157"/>
      <c r="R26" s="157"/>
    </row>
    <row r="27" spans="1:18" ht="15" customHeight="1" x14ac:dyDescent="0.3">
      <c r="A27" s="55"/>
      <c r="B27" s="43" t="s">
        <v>17</v>
      </c>
      <c r="C27" s="45">
        <v>409019</v>
      </c>
      <c r="D27" s="45">
        <v>6182</v>
      </c>
      <c r="E27" s="45">
        <v>17176</v>
      </c>
      <c r="F27" s="45">
        <v>42847</v>
      </c>
      <c r="G27" s="45">
        <v>55065</v>
      </c>
      <c r="H27" s="44">
        <v>84737</v>
      </c>
      <c r="J27"/>
      <c r="K27"/>
      <c r="L27"/>
      <c r="M27"/>
      <c r="N27"/>
      <c r="O27"/>
      <c r="P27"/>
      <c r="Q27" s="157"/>
      <c r="R27" s="157"/>
    </row>
    <row r="28" spans="1:18" ht="15" customHeight="1" x14ac:dyDescent="0.3">
      <c r="A28" s="56"/>
      <c r="B28" s="43" t="s">
        <v>18</v>
      </c>
      <c r="C28" s="45">
        <v>4893635</v>
      </c>
      <c r="D28" s="45">
        <v>31276</v>
      </c>
      <c r="E28" s="45">
        <v>108804</v>
      </c>
      <c r="F28" s="45">
        <v>297588</v>
      </c>
      <c r="G28" s="45">
        <v>464117</v>
      </c>
      <c r="H28" s="44">
        <v>1046566</v>
      </c>
      <c r="J28"/>
      <c r="K28"/>
      <c r="L28"/>
      <c r="M28"/>
      <c r="N28"/>
      <c r="O28"/>
      <c r="P28"/>
      <c r="Q28" s="157"/>
      <c r="R28" s="157"/>
    </row>
    <row r="29" spans="1:18" ht="15" customHeight="1" x14ac:dyDescent="0.3">
      <c r="A29" s="55"/>
      <c r="B29" s="43" t="s">
        <v>7</v>
      </c>
      <c r="C29" s="42">
        <v>714555</v>
      </c>
      <c r="D29" s="42">
        <v>2338</v>
      </c>
      <c r="E29" s="42">
        <v>4886</v>
      </c>
      <c r="F29" s="42">
        <v>42657</v>
      </c>
      <c r="G29" s="42">
        <v>60693</v>
      </c>
      <c r="H29" s="41">
        <v>94787</v>
      </c>
      <c r="J29"/>
      <c r="K29"/>
      <c r="L29"/>
      <c r="M29"/>
      <c r="N29"/>
      <c r="O29"/>
      <c r="P29"/>
      <c r="Q29" s="157"/>
      <c r="R29" s="157"/>
    </row>
    <row r="30" spans="1:18" ht="15" customHeight="1" thickBot="1" x14ac:dyDescent="0.35">
      <c r="A30" s="55"/>
      <c r="B30" s="40" t="s">
        <v>8</v>
      </c>
      <c r="C30" s="39">
        <v>901211</v>
      </c>
      <c r="D30" s="39">
        <v>30704</v>
      </c>
      <c r="E30" s="39">
        <v>90125</v>
      </c>
      <c r="F30" s="39">
        <v>130216</v>
      </c>
      <c r="G30" s="39">
        <v>127209</v>
      </c>
      <c r="H30" s="38">
        <v>225914</v>
      </c>
      <c r="J30"/>
      <c r="K30"/>
      <c r="L30"/>
      <c r="M30"/>
      <c r="N30"/>
      <c r="O30"/>
      <c r="P30"/>
    </row>
    <row r="31" spans="1:18" ht="14.4" x14ac:dyDescent="0.3">
      <c r="J31"/>
      <c r="K31"/>
      <c r="L31"/>
      <c r="M31"/>
      <c r="N31"/>
      <c r="O31"/>
      <c r="P31"/>
    </row>
    <row r="32" spans="1:18" ht="15" thickBot="1" x14ac:dyDescent="0.35">
      <c r="J32"/>
      <c r="K32"/>
      <c r="L32"/>
      <c r="M32"/>
      <c r="N32"/>
      <c r="O32"/>
      <c r="P32" s="157"/>
    </row>
    <row r="33" spans="2:16" ht="30" customHeight="1" thickBot="1" x14ac:dyDescent="0.35">
      <c r="B33" s="54" t="s">
        <v>1</v>
      </c>
      <c r="C33" s="53" t="s">
        <v>40</v>
      </c>
      <c r="D33" s="53" t="s">
        <v>39</v>
      </c>
      <c r="E33" s="53" t="s">
        <v>38</v>
      </c>
      <c r="F33" s="53" t="s">
        <v>37</v>
      </c>
      <c r="G33" s="52" t="s">
        <v>36</v>
      </c>
      <c r="H33" s="36"/>
      <c r="I33"/>
      <c r="J33"/>
      <c r="K33"/>
      <c r="L33"/>
      <c r="M33"/>
      <c r="N33"/>
      <c r="O33"/>
      <c r="P33" s="157"/>
    </row>
    <row r="34" spans="2:16" ht="15" customHeight="1" x14ac:dyDescent="0.3">
      <c r="B34" s="51" t="s">
        <v>10</v>
      </c>
      <c r="C34" s="50">
        <v>1937795</v>
      </c>
      <c r="D34" s="50">
        <v>615651</v>
      </c>
      <c r="E34" s="50">
        <v>103117</v>
      </c>
      <c r="F34" s="50">
        <v>11457</v>
      </c>
      <c r="G34" s="50">
        <v>499</v>
      </c>
      <c r="H34" s="36"/>
      <c r="I34"/>
      <c r="J34"/>
      <c r="K34"/>
      <c r="L34"/>
      <c r="M34"/>
      <c r="N34"/>
      <c r="O34"/>
      <c r="P34" s="157"/>
    </row>
    <row r="35" spans="2:16" ht="15" customHeight="1" x14ac:dyDescent="0.3">
      <c r="B35" s="48" t="s">
        <v>11</v>
      </c>
      <c r="C35" s="45">
        <v>1766678</v>
      </c>
      <c r="D35" s="45">
        <v>543490</v>
      </c>
      <c r="E35" s="45">
        <v>84800</v>
      </c>
      <c r="F35" s="45">
        <v>7909</v>
      </c>
      <c r="G35" s="45">
        <v>343</v>
      </c>
      <c r="H35" s="36"/>
      <c r="I35"/>
      <c r="J35"/>
      <c r="K35"/>
      <c r="L35"/>
      <c r="M35"/>
      <c r="N35"/>
      <c r="O35"/>
      <c r="P35" s="157"/>
    </row>
    <row r="36" spans="2:16" ht="15" customHeight="1" x14ac:dyDescent="0.3">
      <c r="B36" s="48" t="s">
        <v>12</v>
      </c>
      <c r="C36" s="45">
        <v>59330</v>
      </c>
      <c r="D36" s="45">
        <v>68624</v>
      </c>
      <c r="E36" s="45">
        <v>21599</v>
      </c>
      <c r="F36" s="45">
        <v>3686</v>
      </c>
      <c r="G36" s="45">
        <v>177</v>
      </c>
      <c r="H36" s="36"/>
      <c r="I36"/>
      <c r="J36"/>
      <c r="K36"/>
      <c r="L36"/>
      <c r="M36"/>
      <c r="N36"/>
      <c r="O36"/>
      <c r="P36" s="157"/>
    </row>
    <row r="37" spans="2:16" ht="15" customHeight="1" x14ac:dyDescent="0.3">
      <c r="B37" s="48" t="s">
        <v>13</v>
      </c>
      <c r="C37" s="45">
        <v>46158</v>
      </c>
      <c r="D37" s="45">
        <v>27563</v>
      </c>
      <c r="E37" s="45">
        <v>3780</v>
      </c>
      <c r="F37" s="45">
        <v>249</v>
      </c>
      <c r="G37" s="45">
        <v>10</v>
      </c>
      <c r="H37" s="36"/>
      <c r="I37"/>
      <c r="J37"/>
      <c r="K37"/>
      <c r="L37"/>
      <c r="M37"/>
      <c r="N37"/>
      <c r="O37"/>
    </row>
    <row r="38" spans="2:16" ht="15" customHeight="1" x14ac:dyDescent="0.3">
      <c r="B38" s="48" t="s">
        <v>14</v>
      </c>
      <c r="C38" s="45">
        <v>35897</v>
      </c>
      <c r="D38" s="45">
        <v>25159</v>
      </c>
      <c r="E38" s="45">
        <v>11742</v>
      </c>
      <c r="F38" s="45">
        <v>1809</v>
      </c>
      <c r="G38" s="45">
        <v>78</v>
      </c>
      <c r="H38" s="36"/>
      <c r="I38"/>
      <c r="J38"/>
      <c r="K38"/>
      <c r="L38"/>
      <c r="M38"/>
      <c r="N38"/>
      <c r="O38"/>
      <c r="P38"/>
    </row>
    <row r="39" spans="2:16" ht="15" customHeight="1" x14ac:dyDescent="0.3">
      <c r="B39" s="48" t="s">
        <v>15</v>
      </c>
      <c r="C39" s="45">
        <v>37924</v>
      </c>
      <c r="D39" s="45">
        <v>18324</v>
      </c>
      <c r="E39" s="45">
        <v>2802</v>
      </c>
      <c r="F39" s="45">
        <v>157</v>
      </c>
      <c r="G39" s="45">
        <v>2</v>
      </c>
      <c r="H39" s="36"/>
      <c r="I39"/>
      <c r="J39"/>
      <c r="K39"/>
      <c r="L39"/>
      <c r="M39"/>
      <c r="N39"/>
      <c r="O39"/>
      <c r="P39"/>
    </row>
    <row r="40" spans="2:16" ht="15" customHeight="1" x14ac:dyDescent="0.3">
      <c r="B40" s="48" t="s">
        <v>30</v>
      </c>
      <c r="C40" s="45">
        <v>186914</v>
      </c>
      <c r="D40" s="45">
        <v>46987</v>
      </c>
      <c r="E40" s="45">
        <v>5821</v>
      </c>
      <c r="F40" s="45">
        <v>512</v>
      </c>
      <c r="G40" s="45">
        <v>19</v>
      </c>
      <c r="H40" s="36"/>
      <c r="I40"/>
      <c r="J40"/>
      <c r="K40"/>
      <c r="L40"/>
      <c r="M40"/>
      <c r="N40"/>
      <c r="O40"/>
      <c r="P40"/>
    </row>
    <row r="41" spans="2:16" ht="15" customHeight="1" x14ac:dyDescent="0.3">
      <c r="B41" s="43" t="s">
        <v>31</v>
      </c>
      <c r="C41" s="45">
        <v>7209124</v>
      </c>
      <c r="D41" s="45">
        <v>4033496</v>
      </c>
      <c r="E41" s="45">
        <v>1408814</v>
      </c>
      <c r="F41" s="45">
        <v>450835</v>
      </c>
      <c r="G41" s="45">
        <v>86005</v>
      </c>
      <c r="H41" s="36"/>
      <c r="I41"/>
      <c r="J41"/>
      <c r="K41"/>
      <c r="L41"/>
      <c r="M41"/>
      <c r="N41"/>
      <c r="O41"/>
      <c r="P41"/>
    </row>
    <row r="42" spans="2:16" ht="15" customHeight="1" x14ac:dyDescent="0.3">
      <c r="B42" s="43" t="s">
        <v>22</v>
      </c>
      <c r="C42" s="47">
        <v>84.16</v>
      </c>
      <c r="D42" s="47">
        <v>76.62</v>
      </c>
      <c r="E42" s="47">
        <v>61.36</v>
      </c>
      <c r="F42" s="47">
        <v>39.25</v>
      </c>
      <c r="G42" s="47">
        <v>27.1</v>
      </c>
      <c r="H42" s="36"/>
      <c r="I42"/>
      <c r="J42"/>
      <c r="K42"/>
      <c r="L42"/>
      <c r="M42"/>
      <c r="N42"/>
      <c r="O42"/>
      <c r="P42"/>
    </row>
    <row r="43" spans="2:16" ht="15" customHeight="1" x14ac:dyDescent="0.3">
      <c r="B43" s="43" t="s">
        <v>23</v>
      </c>
      <c r="C43" s="47">
        <v>2.58</v>
      </c>
      <c r="D43" s="47">
        <v>7.53</v>
      </c>
      <c r="E43" s="47">
        <v>13.49</v>
      </c>
      <c r="F43" s="47">
        <v>26.88</v>
      </c>
      <c r="G43" s="47">
        <v>20.54</v>
      </c>
      <c r="H43" s="36"/>
      <c r="I43"/>
      <c r="J43"/>
      <c r="K43"/>
      <c r="L43"/>
      <c r="M43"/>
      <c r="N43"/>
      <c r="O43"/>
      <c r="P43"/>
    </row>
    <row r="44" spans="2:16" ht="15" customHeight="1" x14ac:dyDescent="0.3">
      <c r="B44" s="43" t="s">
        <v>24</v>
      </c>
      <c r="C44" s="47">
        <v>7.15</v>
      </c>
      <c r="D44" s="47">
        <v>7.06</v>
      </c>
      <c r="E44" s="47">
        <v>10.210000000000001</v>
      </c>
      <c r="F44" s="47">
        <v>8.65</v>
      </c>
      <c r="G44" s="47">
        <v>2.75</v>
      </c>
      <c r="H44" s="36"/>
      <c r="I44"/>
      <c r="J44"/>
      <c r="K44"/>
      <c r="L44"/>
      <c r="M44"/>
      <c r="N44"/>
      <c r="O44"/>
      <c r="P44"/>
    </row>
    <row r="45" spans="2:16" ht="15" customHeight="1" x14ac:dyDescent="0.3">
      <c r="B45" s="43" t="s">
        <v>19</v>
      </c>
      <c r="C45" s="47">
        <v>6.08</v>
      </c>
      <c r="D45" s="47">
        <v>8.77</v>
      </c>
      <c r="E45" s="47">
        <v>14.92</v>
      </c>
      <c r="F45" s="47">
        <v>25.2</v>
      </c>
      <c r="G45" s="47">
        <v>49.59</v>
      </c>
      <c r="H45" s="36"/>
      <c r="I45"/>
      <c r="J45"/>
      <c r="K45"/>
      <c r="L45"/>
      <c r="M45"/>
      <c r="N45"/>
      <c r="O45"/>
      <c r="P45"/>
    </row>
    <row r="46" spans="2:16" ht="15" customHeight="1" x14ac:dyDescent="0.3">
      <c r="B46" s="43" t="s">
        <v>25</v>
      </c>
      <c r="C46" s="45">
        <v>1531016</v>
      </c>
      <c r="D46" s="45">
        <v>1145011</v>
      </c>
      <c r="E46" s="45">
        <v>577018</v>
      </c>
      <c r="F46" s="45">
        <v>233012</v>
      </c>
      <c r="G46" s="45">
        <v>48975</v>
      </c>
      <c r="H46" s="36"/>
      <c r="I46"/>
      <c r="J46"/>
      <c r="K46"/>
      <c r="L46"/>
      <c r="M46"/>
      <c r="N46"/>
      <c r="O46"/>
      <c r="P46"/>
    </row>
    <row r="47" spans="2:16" ht="15" customHeight="1" x14ac:dyDescent="0.3">
      <c r="B47" s="43" t="s">
        <v>26</v>
      </c>
      <c r="C47" s="47">
        <v>21.23</v>
      </c>
      <c r="D47" s="47">
        <v>28.38</v>
      </c>
      <c r="E47" s="47">
        <v>40.950000000000003</v>
      </c>
      <c r="F47" s="47">
        <v>51.68</v>
      </c>
      <c r="G47" s="47">
        <v>56.94</v>
      </c>
      <c r="H47" s="36"/>
      <c r="I47"/>
      <c r="J47"/>
      <c r="K47"/>
      <c r="L47"/>
    </row>
    <row r="48" spans="2:16" ht="15" customHeight="1" x14ac:dyDescent="0.3">
      <c r="B48" s="43" t="s">
        <v>20</v>
      </c>
      <c r="C48" s="45">
        <v>197349</v>
      </c>
      <c r="D48" s="45">
        <v>102204</v>
      </c>
      <c r="E48" s="45">
        <v>45693</v>
      </c>
      <c r="F48" s="45">
        <v>22268</v>
      </c>
      <c r="G48" s="45">
        <v>9607</v>
      </c>
      <c r="H48" s="36"/>
      <c r="I48" s="159"/>
      <c r="J48"/>
      <c r="K48"/>
      <c r="L48"/>
    </row>
    <row r="49" spans="2:12" ht="15" customHeight="1" x14ac:dyDescent="0.3">
      <c r="B49" s="43" t="s">
        <v>21</v>
      </c>
      <c r="C49" s="45">
        <v>1333971</v>
      </c>
      <c r="D49" s="45">
        <v>1042694</v>
      </c>
      <c r="E49" s="45">
        <v>531150</v>
      </c>
      <c r="F49" s="45">
        <v>210281</v>
      </c>
      <c r="G49" s="45">
        <v>39333</v>
      </c>
      <c r="H49" s="36"/>
      <c r="I49" s="159"/>
      <c r="J49"/>
      <c r="K49"/>
      <c r="L49"/>
    </row>
    <row r="50" spans="2:12" ht="15" customHeight="1" x14ac:dyDescent="0.3">
      <c r="B50" s="43" t="s">
        <v>27</v>
      </c>
      <c r="C50" s="47">
        <v>18.5</v>
      </c>
      <c r="D50" s="47">
        <v>25.85</v>
      </c>
      <c r="E50" s="47">
        <v>37.700000000000003</v>
      </c>
      <c r="F50" s="47">
        <v>46.64</v>
      </c>
      <c r="G50" s="47">
        <v>45.73</v>
      </c>
      <c r="H50" s="36"/>
      <c r="I50" s="159"/>
      <c r="J50"/>
      <c r="K50"/>
      <c r="L50"/>
    </row>
    <row r="51" spans="2:12" ht="15" customHeight="1" x14ac:dyDescent="0.3">
      <c r="B51" s="43" t="s">
        <v>16</v>
      </c>
      <c r="C51" s="45">
        <v>1180480</v>
      </c>
      <c r="D51" s="45">
        <v>773398</v>
      </c>
      <c r="E51" s="45">
        <v>290566</v>
      </c>
      <c r="F51" s="45">
        <v>70164</v>
      </c>
      <c r="G51" s="45">
        <v>9450</v>
      </c>
      <c r="H51" s="36"/>
      <c r="I51" s="159"/>
      <c r="J51"/>
      <c r="K51"/>
      <c r="L51"/>
    </row>
    <row r="52" spans="2:12" ht="15" customHeight="1" x14ac:dyDescent="0.3">
      <c r="B52" s="43" t="s">
        <v>28</v>
      </c>
      <c r="C52" s="45">
        <v>99627</v>
      </c>
      <c r="D52" s="45">
        <v>64104</v>
      </c>
      <c r="E52" s="45">
        <v>30714</v>
      </c>
      <c r="F52" s="45">
        <v>14552</v>
      </c>
      <c r="G52" s="45">
        <v>5838</v>
      </c>
      <c r="H52" s="36"/>
      <c r="I52"/>
      <c r="J52"/>
      <c r="K52"/>
      <c r="L52"/>
    </row>
    <row r="53" spans="2:12" ht="15" customHeight="1" x14ac:dyDescent="0.3">
      <c r="B53" s="43" t="s">
        <v>29</v>
      </c>
      <c r="C53" s="45">
        <v>35074</v>
      </c>
      <c r="D53" s="45">
        <v>59190</v>
      </c>
      <c r="E53" s="45">
        <v>38359</v>
      </c>
      <c r="F53" s="45">
        <v>15732</v>
      </c>
      <c r="G53" s="45">
        <v>2451</v>
      </c>
      <c r="H53" s="36"/>
      <c r="I53"/>
      <c r="J53"/>
      <c r="K53"/>
      <c r="L53"/>
    </row>
    <row r="54" spans="2:12" ht="15" customHeight="1" x14ac:dyDescent="0.3">
      <c r="B54" s="43" t="s">
        <v>17</v>
      </c>
      <c r="C54" s="45">
        <v>83493</v>
      </c>
      <c r="D54" s="45">
        <v>61239</v>
      </c>
      <c r="E54" s="45">
        <v>36636</v>
      </c>
      <c r="F54" s="45">
        <v>19792</v>
      </c>
      <c r="G54" s="45">
        <v>1848</v>
      </c>
      <c r="H54" s="36"/>
      <c r="I54"/>
      <c r="J54"/>
      <c r="K54"/>
      <c r="L54"/>
    </row>
    <row r="55" spans="2:12" ht="15" customHeight="1" x14ac:dyDescent="0.3">
      <c r="B55" s="43" t="s">
        <v>18</v>
      </c>
      <c r="C55" s="45">
        <v>1417552</v>
      </c>
      <c r="D55" s="45">
        <v>974302</v>
      </c>
      <c r="E55" s="45">
        <v>406566</v>
      </c>
      <c r="F55" s="45">
        <v>125833</v>
      </c>
      <c r="G55" s="45">
        <v>21025</v>
      </c>
      <c r="H55" s="36"/>
      <c r="I55"/>
      <c r="J55"/>
      <c r="K55"/>
      <c r="L55"/>
    </row>
    <row r="56" spans="2:12" ht="15" customHeight="1" x14ac:dyDescent="0.3">
      <c r="B56" s="43" t="s">
        <v>7</v>
      </c>
      <c r="C56" s="42">
        <v>121028</v>
      </c>
      <c r="D56" s="42">
        <v>146272</v>
      </c>
      <c r="E56" s="42">
        <v>138120</v>
      </c>
      <c r="F56" s="42">
        <v>85300</v>
      </c>
      <c r="G56" s="42">
        <v>18470</v>
      </c>
      <c r="H56" s="36"/>
      <c r="I56"/>
      <c r="J56"/>
      <c r="K56"/>
      <c r="L56"/>
    </row>
    <row r="57" spans="2:12" ht="15" customHeight="1" thickBot="1" x14ac:dyDescent="0.35">
      <c r="B57" s="40" t="s">
        <v>8</v>
      </c>
      <c r="C57" s="39">
        <v>204608</v>
      </c>
      <c r="D57" s="39">
        <v>77880</v>
      </c>
      <c r="E57" s="39">
        <v>13536</v>
      </c>
      <c r="F57" s="39">
        <v>852</v>
      </c>
      <c r="G57" s="39">
        <v>162</v>
      </c>
      <c r="H57" s="36"/>
      <c r="I57"/>
      <c r="J57"/>
      <c r="K57"/>
      <c r="L57"/>
    </row>
    <row r="58" spans="2:12" ht="14.4" x14ac:dyDescent="0.3">
      <c r="I58"/>
      <c r="J58"/>
      <c r="K58"/>
      <c r="L58"/>
    </row>
    <row r="59" spans="2:12" ht="14.4" x14ac:dyDescent="0.3">
      <c r="B59" s="28" t="s">
        <v>35</v>
      </c>
      <c r="I59"/>
      <c r="J59"/>
      <c r="K59"/>
      <c r="L59"/>
    </row>
    <row r="60" spans="2:12" ht="14.4" x14ac:dyDescent="0.3">
      <c r="B60" s="37" t="s">
        <v>34</v>
      </c>
      <c r="C60" s="20"/>
      <c r="D60" s="20"/>
      <c r="I60"/>
      <c r="J60"/>
      <c r="K60"/>
      <c r="L60"/>
    </row>
    <row r="61" spans="2:12" ht="14.4" x14ac:dyDescent="0.3">
      <c r="B61" s="36"/>
      <c r="C61" s="36"/>
      <c r="D61" s="36"/>
      <c r="E61" s="36"/>
      <c r="F61" s="36"/>
      <c r="G61" s="36"/>
      <c r="H61" s="36"/>
      <c r="I61"/>
      <c r="J61"/>
      <c r="K61"/>
      <c r="L61"/>
    </row>
    <row r="62" spans="2:12" ht="14.4" x14ac:dyDescent="0.3">
      <c r="B62" s="36"/>
      <c r="C62" s="36"/>
      <c r="D62" s="36"/>
      <c r="E62" s="36"/>
      <c r="F62" s="36"/>
      <c r="G62" s="36"/>
      <c r="H62" s="36"/>
      <c r="I62"/>
      <c r="J62"/>
      <c r="K62"/>
      <c r="L62"/>
    </row>
    <row r="63" spans="2:12" ht="14.4" x14ac:dyDescent="0.3">
      <c r="B63" s="36"/>
      <c r="C63" s="36"/>
      <c r="D63" s="36"/>
      <c r="E63" s="36"/>
      <c r="F63" s="36"/>
      <c r="G63" s="36"/>
      <c r="H63" s="36"/>
      <c r="I63"/>
      <c r="J63"/>
      <c r="K63"/>
      <c r="L63"/>
    </row>
    <row r="64" spans="2:12" ht="14.4" x14ac:dyDescent="0.3">
      <c r="B64" s="36"/>
      <c r="C64" s="36"/>
      <c r="D64" s="36"/>
      <c r="E64" s="36"/>
      <c r="F64" s="36"/>
      <c r="G64" s="36"/>
      <c r="H64" s="36"/>
      <c r="I64"/>
      <c r="J64"/>
      <c r="K64"/>
      <c r="L64"/>
    </row>
    <row r="65" spans="2:12" ht="14.4" x14ac:dyDescent="0.3">
      <c r="B65" s="36"/>
      <c r="C65" s="36"/>
      <c r="D65" s="36"/>
      <c r="E65" s="36"/>
      <c r="F65" s="36"/>
      <c r="G65" s="36"/>
      <c r="H65" s="36"/>
      <c r="I65"/>
      <c r="J65"/>
      <c r="K65"/>
      <c r="L65"/>
    </row>
    <row r="66" spans="2:12" ht="14.4" x14ac:dyDescent="0.3">
      <c r="B66" s="36"/>
      <c r="C66" s="36"/>
      <c r="D66" s="36"/>
      <c r="E66" s="36"/>
      <c r="F66" s="36"/>
      <c r="G66" s="36"/>
      <c r="H66" s="36"/>
      <c r="I66"/>
      <c r="J66"/>
      <c r="K66"/>
      <c r="L66"/>
    </row>
    <row r="67" spans="2:12" ht="13.2" x14ac:dyDescent="0.3">
      <c r="B67" s="36"/>
      <c r="C67" s="36"/>
      <c r="D67" s="36"/>
      <c r="E67" s="36"/>
      <c r="F67" s="36"/>
      <c r="G67" s="36"/>
      <c r="H67" s="36"/>
      <c r="I67" s="36"/>
    </row>
    <row r="68" spans="2:12" ht="13.2" x14ac:dyDescent="0.3">
      <c r="B68" s="36"/>
      <c r="C68" s="36"/>
      <c r="D68" s="36"/>
      <c r="E68" s="36"/>
      <c r="F68" s="36"/>
      <c r="G68" s="36"/>
      <c r="H68" s="36"/>
      <c r="I68" s="36"/>
    </row>
    <row r="69" spans="2:12" ht="13.2" x14ac:dyDescent="0.3">
      <c r="B69" s="36"/>
      <c r="C69" s="36"/>
      <c r="D69" s="36"/>
      <c r="E69" s="36"/>
      <c r="F69" s="36"/>
      <c r="G69" s="36"/>
      <c r="H69" s="36"/>
      <c r="I69" s="36"/>
    </row>
    <row r="70" spans="2:12" ht="13.2" x14ac:dyDescent="0.3">
      <c r="B70" s="36"/>
      <c r="C70" s="36"/>
      <c r="D70" s="36"/>
      <c r="E70" s="36"/>
      <c r="F70" s="36"/>
      <c r="G70" s="36"/>
      <c r="H70" s="36"/>
      <c r="I70" s="36"/>
    </row>
    <row r="71" spans="2:12" ht="13.2" x14ac:dyDescent="0.3">
      <c r="B71" s="36"/>
      <c r="C71" s="36"/>
      <c r="D71" s="36"/>
      <c r="E71" s="36"/>
      <c r="F71" s="36"/>
      <c r="G71" s="36"/>
      <c r="H71" s="36"/>
      <c r="I71" s="36"/>
    </row>
    <row r="72" spans="2:12" ht="13.2" x14ac:dyDescent="0.3">
      <c r="B72" s="36"/>
      <c r="C72" s="36"/>
      <c r="D72" s="36"/>
      <c r="E72" s="36"/>
      <c r="F72" s="36"/>
      <c r="G72" s="36"/>
      <c r="H72" s="36"/>
      <c r="I72" s="36"/>
    </row>
    <row r="73" spans="2:12" ht="13.2" customHeight="1" x14ac:dyDescent="0.3">
      <c r="B73" s="36"/>
      <c r="C73" s="36"/>
      <c r="D73" s="36"/>
      <c r="E73" s="36"/>
      <c r="F73" s="36"/>
      <c r="G73" s="36"/>
      <c r="H73" s="36"/>
      <c r="I73" s="36"/>
    </row>
    <row r="74" spans="2:12" ht="13.2" customHeight="1" x14ac:dyDescent="0.3">
      <c r="B74" s="36"/>
      <c r="C74" s="36"/>
      <c r="D74" s="36"/>
      <c r="E74" s="36"/>
      <c r="F74" s="36"/>
      <c r="G74" s="36"/>
      <c r="H74" s="36"/>
      <c r="I74" s="36"/>
    </row>
    <row r="75" spans="2:12" ht="13.2" customHeight="1" x14ac:dyDescent="0.3">
      <c r="B75" s="36"/>
      <c r="C75" s="36"/>
      <c r="D75" s="36"/>
      <c r="E75" s="36"/>
      <c r="F75" s="36"/>
      <c r="G75" s="36"/>
      <c r="H75" s="36"/>
      <c r="I75" s="36"/>
    </row>
    <row r="76" spans="2:12" ht="13.2" customHeight="1" x14ac:dyDescent="0.3">
      <c r="B76" s="36"/>
      <c r="C76" s="36"/>
      <c r="D76" s="36"/>
      <c r="E76" s="36"/>
      <c r="F76" s="36"/>
      <c r="G76" s="36"/>
      <c r="H76" s="36"/>
      <c r="I76" s="36"/>
    </row>
    <row r="77" spans="2:12" ht="13.2" customHeight="1" x14ac:dyDescent="0.3">
      <c r="B77" s="36"/>
      <c r="C77" s="36"/>
      <c r="D77" s="36"/>
      <c r="E77" s="36"/>
      <c r="F77" s="36"/>
      <c r="G77" s="36"/>
      <c r="H77" s="36"/>
      <c r="I77" s="36"/>
    </row>
    <row r="78" spans="2:12" ht="13.2" customHeight="1" x14ac:dyDescent="0.3">
      <c r="B78" s="36"/>
      <c r="C78" s="36"/>
      <c r="D78" s="36"/>
      <c r="E78" s="36"/>
      <c r="F78" s="36"/>
      <c r="G78" s="36"/>
      <c r="H78" s="36"/>
      <c r="I78" s="36"/>
    </row>
    <row r="79" spans="2:12" ht="13.2" customHeight="1" x14ac:dyDescent="0.3">
      <c r="B79" s="36"/>
      <c r="C79" s="36"/>
      <c r="D79" s="36"/>
      <c r="E79" s="36"/>
      <c r="F79" s="36"/>
      <c r="G79" s="36"/>
      <c r="H79" s="36"/>
      <c r="I79" s="36"/>
    </row>
    <row r="80" spans="2:12" ht="13.2" customHeight="1" x14ac:dyDescent="0.3">
      <c r="B80" s="36"/>
      <c r="C80" s="36"/>
      <c r="D80" s="36"/>
      <c r="E80" s="36"/>
      <c r="F80" s="36"/>
      <c r="G80" s="36"/>
      <c r="H80" s="36"/>
      <c r="I80" s="36"/>
    </row>
    <row r="81" spans="2:9" ht="13.2" customHeight="1" x14ac:dyDescent="0.3">
      <c r="B81" s="36"/>
      <c r="C81" s="36"/>
      <c r="D81" s="36"/>
      <c r="E81" s="36"/>
      <c r="F81" s="36"/>
      <c r="G81" s="36"/>
      <c r="H81" s="36"/>
      <c r="I81" s="36"/>
    </row>
    <row r="82" spans="2:9" ht="13.2" customHeight="1" x14ac:dyDescent="0.3">
      <c r="B82" s="36"/>
      <c r="C82" s="36"/>
      <c r="D82" s="36"/>
      <c r="E82" s="36"/>
      <c r="F82" s="36"/>
      <c r="G82" s="36"/>
      <c r="H82" s="36"/>
      <c r="I82" s="36"/>
    </row>
    <row r="83" spans="2:9" ht="13.2" customHeight="1" x14ac:dyDescent="0.3">
      <c r="B83" s="36"/>
      <c r="C83" s="36"/>
      <c r="D83" s="36"/>
      <c r="E83" s="36"/>
      <c r="F83" s="36"/>
      <c r="G83" s="36"/>
      <c r="H83" s="36"/>
      <c r="I83" s="36"/>
    </row>
    <row r="84" spans="2:9" ht="13.2" customHeight="1" x14ac:dyDescent="0.3">
      <c r="B84" s="36"/>
      <c r="C84" s="36"/>
      <c r="D84" s="36"/>
      <c r="E84" s="36"/>
      <c r="F84" s="36"/>
      <c r="G84" s="36"/>
      <c r="H84" s="36"/>
      <c r="I84" s="36"/>
    </row>
    <row r="85" spans="2:9" ht="13.2" customHeight="1" x14ac:dyDescent="0.3">
      <c r="B85" s="36"/>
      <c r="C85" s="36"/>
      <c r="D85" s="36"/>
      <c r="E85" s="36"/>
      <c r="F85" s="36"/>
      <c r="G85" s="36"/>
      <c r="H85" s="36"/>
      <c r="I85" s="36"/>
    </row>
    <row r="86" spans="2:9" ht="13.2" customHeight="1" x14ac:dyDescent="0.3">
      <c r="B86" s="36"/>
      <c r="C86" s="36"/>
      <c r="D86" s="36"/>
      <c r="E86" s="36"/>
      <c r="F86" s="36"/>
      <c r="G86" s="36"/>
      <c r="H86" s="36"/>
      <c r="I86" s="36"/>
    </row>
    <row r="87" spans="2:9" ht="13.2" x14ac:dyDescent="0.3">
      <c r="B87" s="36"/>
      <c r="C87" s="36"/>
      <c r="D87" s="36"/>
      <c r="E87" s="36"/>
      <c r="F87" s="36"/>
      <c r="G87" s="36"/>
      <c r="H87" s="36"/>
      <c r="I87" s="36"/>
    </row>
    <row r="88" spans="2:9" ht="13.2" x14ac:dyDescent="0.3">
      <c r="B88" s="36"/>
      <c r="C88" s="36"/>
      <c r="D88" s="36"/>
      <c r="E88" s="36"/>
      <c r="F88" s="36"/>
      <c r="G88" s="36"/>
      <c r="H88" s="36"/>
      <c r="I88" s="36"/>
    </row>
    <row r="89" spans="2:9" ht="13.2" x14ac:dyDescent="0.3">
      <c r="B89" s="36"/>
      <c r="C89" s="36"/>
      <c r="D89" s="36"/>
      <c r="E89" s="36"/>
      <c r="F89" s="36"/>
      <c r="G89" s="36"/>
      <c r="H89" s="36"/>
      <c r="I89" s="36"/>
    </row>
    <row r="90" spans="2:9" ht="13.2" customHeight="1" x14ac:dyDescent="0.3">
      <c r="B90" s="36"/>
      <c r="C90" s="36"/>
      <c r="D90" s="36"/>
      <c r="E90" s="36"/>
      <c r="F90" s="36"/>
      <c r="G90" s="36"/>
      <c r="H90" s="36"/>
      <c r="I90" s="36"/>
    </row>
    <row r="91" spans="2:9" ht="13.2" customHeight="1" x14ac:dyDescent="0.3">
      <c r="B91" s="36"/>
      <c r="C91" s="36"/>
      <c r="D91" s="36"/>
      <c r="E91" s="36"/>
      <c r="F91" s="36"/>
      <c r="G91" s="36"/>
      <c r="H91" s="36"/>
      <c r="I91" s="36"/>
    </row>
    <row r="92" spans="2:9" ht="13.2" customHeight="1" x14ac:dyDescent="0.3">
      <c r="B92" s="36"/>
      <c r="C92" s="36"/>
      <c r="D92" s="36"/>
      <c r="E92" s="36"/>
      <c r="F92" s="36"/>
      <c r="G92" s="36"/>
      <c r="H92" s="36"/>
      <c r="I92" s="36"/>
    </row>
    <row r="93" spans="2:9" ht="13.95" customHeight="1" x14ac:dyDescent="0.3">
      <c r="B93" s="36"/>
      <c r="C93" s="36"/>
      <c r="D93" s="36"/>
      <c r="E93" s="36"/>
      <c r="F93" s="36"/>
      <c r="G93" s="36"/>
      <c r="H93" s="36"/>
      <c r="I93" s="36"/>
    </row>
    <row r="94" spans="2:9" ht="13.2" x14ac:dyDescent="0.3">
      <c r="B94" s="36"/>
      <c r="C94" s="36"/>
      <c r="D94" s="36"/>
      <c r="E94" s="36"/>
      <c r="F94" s="36"/>
      <c r="G94" s="36"/>
      <c r="H94" s="36"/>
      <c r="I94" s="36"/>
    </row>
    <row r="95" spans="2:9" ht="13.2" x14ac:dyDescent="0.3">
      <c r="B95" s="36"/>
      <c r="C95" s="36"/>
      <c r="D95" s="36"/>
      <c r="E95" s="36"/>
      <c r="F95" s="36"/>
      <c r="G95" s="36"/>
      <c r="H95" s="36"/>
      <c r="I95" s="36"/>
    </row>
    <row r="96" spans="2:9" ht="13.2" x14ac:dyDescent="0.3">
      <c r="B96" s="36"/>
      <c r="C96" s="36"/>
      <c r="D96" s="36"/>
      <c r="E96" s="36"/>
      <c r="F96" s="36"/>
      <c r="G96" s="36"/>
      <c r="H96" s="36"/>
      <c r="I96" s="36"/>
    </row>
    <row r="97" spans="2:9" ht="13.2" x14ac:dyDescent="0.3">
      <c r="B97" s="36"/>
      <c r="C97" s="36"/>
      <c r="D97" s="36"/>
      <c r="E97" s="36"/>
      <c r="F97" s="36"/>
      <c r="G97" s="36"/>
      <c r="H97" s="36"/>
      <c r="I97" s="36"/>
    </row>
    <row r="98" spans="2:9" ht="13.2" x14ac:dyDescent="0.3">
      <c r="B98" s="36"/>
      <c r="C98" s="36"/>
      <c r="D98" s="36"/>
      <c r="E98" s="36"/>
      <c r="F98" s="36"/>
      <c r="G98" s="36"/>
      <c r="H98" s="36"/>
      <c r="I98" s="36"/>
    </row>
    <row r="99" spans="2:9" ht="13.2" x14ac:dyDescent="0.3">
      <c r="B99" s="36"/>
      <c r="C99" s="36"/>
      <c r="D99" s="36"/>
      <c r="E99" s="36"/>
      <c r="F99" s="36"/>
      <c r="G99" s="36"/>
      <c r="H99" s="36"/>
      <c r="I99" s="36"/>
    </row>
    <row r="100" spans="2:9" ht="13.2" x14ac:dyDescent="0.3">
      <c r="B100" s="36"/>
      <c r="C100" s="36"/>
      <c r="D100" s="36"/>
      <c r="E100" s="36"/>
      <c r="F100" s="36"/>
      <c r="G100" s="36"/>
      <c r="H100" s="36"/>
      <c r="I100" s="36"/>
    </row>
    <row r="101" spans="2:9" ht="13.2" x14ac:dyDescent="0.3">
      <c r="B101" s="36"/>
      <c r="C101" s="36"/>
      <c r="D101" s="36"/>
      <c r="E101" s="36"/>
      <c r="F101" s="36"/>
      <c r="G101" s="36"/>
      <c r="H101" s="36"/>
      <c r="I101" s="36"/>
    </row>
    <row r="102" spans="2:9" ht="13.2" x14ac:dyDescent="0.3">
      <c r="B102" s="36"/>
      <c r="C102" s="36"/>
      <c r="D102" s="36"/>
      <c r="E102" s="36"/>
      <c r="F102" s="36"/>
      <c r="G102" s="36"/>
      <c r="H102" s="36"/>
      <c r="I102" s="36"/>
    </row>
    <row r="103" spans="2:9" ht="13.2" x14ac:dyDescent="0.3">
      <c r="B103" s="36"/>
      <c r="C103" s="36"/>
      <c r="D103" s="36"/>
      <c r="E103" s="36"/>
      <c r="F103" s="36"/>
      <c r="G103" s="36"/>
      <c r="H103" s="36"/>
      <c r="I103" s="36"/>
    </row>
    <row r="104" spans="2:9" ht="13.2" x14ac:dyDescent="0.3">
      <c r="B104" s="36"/>
      <c r="C104" s="36"/>
      <c r="D104" s="36"/>
      <c r="E104" s="36"/>
      <c r="F104" s="36"/>
      <c r="G104" s="36"/>
      <c r="H104" s="36"/>
      <c r="I104" s="36"/>
    </row>
    <row r="105" spans="2:9" ht="13.2" x14ac:dyDescent="0.3">
      <c r="B105" s="36"/>
      <c r="C105" s="36"/>
      <c r="D105" s="36"/>
      <c r="E105" s="36"/>
      <c r="F105" s="36"/>
      <c r="G105" s="36"/>
      <c r="H105" s="36"/>
      <c r="I105" s="36"/>
    </row>
    <row r="106" spans="2:9" ht="13.2" x14ac:dyDescent="0.3">
      <c r="B106" s="36"/>
      <c r="C106" s="36"/>
      <c r="D106" s="36"/>
      <c r="E106" s="36"/>
      <c r="F106" s="36"/>
      <c r="G106" s="36"/>
      <c r="H106" s="36"/>
      <c r="I106" s="36"/>
    </row>
    <row r="107" spans="2:9" ht="13.2" x14ac:dyDescent="0.3">
      <c r="B107" s="36"/>
      <c r="C107" s="36"/>
      <c r="D107" s="36"/>
      <c r="E107" s="36"/>
      <c r="F107" s="36"/>
      <c r="G107" s="36"/>
      <c r="H107" s="36"/>
      <c r="I107" s="36"/>
    </row>
    <row r="108" spans="2:9" ht="13.2" x14ac:dyDescent="0.3">
      <c r="B108" s="36"/>
      <c r="C108" s="36"/>
      <c r="D108" s="36"/>
      <c r="E108" s="36"/>
      <c r="F108" s="36"/>
      <c r="G108" s="36"/>
      <c r="H108" s="36"/>
      <c r="I108" s="36"/>
    </row>
    <row r="109" spans="2:9" ht="13.2" x14ac:dyDescent="0.3">
      <c r="B109" s="36"/>
      <c r="C109" s="36"/>
      <c r="D109" s="36"/>
      <c r="E109" s="36"/>
      <c r="F109" s="36"/>
      <c r="G109" s="36"/>
      <c r="H109" s="36"/>
      <c r="I109" s="36"/>
    </row>
    <row r="110" spans="2:9" ht="13.2" x14ac:dyDescent="0.3">
      <c r="B110" s="36"/>
      <c r="C110" s="36"/>
      <c r="D110" s="36"/>
      <c r="E110" s="36"/>
      <c r="F110" s="36"/>
      <c r="G110" s="36"/>
      <c r="H110" s="36"/>
      <c r="I110" s="36"/>
    </row>
    <row r="111" spans="2:9" ht="13.2" x14ac:dyDescent="0.3">
      <c r="B111" s="36"/>
      <c r="C111" s="36"/>
      <c r="D111" s="36"/>
      <c r="E111" s="36"/>
      <c r="F111" s="36"/>
      <c r="G111" s="36"/>
      <c r="H111" s="36"/>
      <c r="I111" s="36"/>
    </row>
    <row r="112" spans="2:9" ht="13.2" x14ac:dyDescent="0.3">
      <c r="B112" s="36"/>
      <c r="C112" s="36"/>
      <c r="D112" s="36"/>
      <c r="E112" s="36"/>
      <c r="F112" s="36"/>
      <c r="G112" s="36"/>
      <c r="H112" s="36"/>
      <c r="I112" s="36"/>
    </row>
    <row r="113" spans="2:9" ht="13.2" x14ac:dyDescent="0.3">
      <c r="B113" s="36"/>
      <c r="C113" s="36"/>
      <c r="D113" s="36"/>
      <c r="E113" s="36"/>
      <c r="F113" s="36"/>
      <c r="G113" s="36"/>
      <c r="H113" s="36"/>
      <c r="I113" s="36"/>
    </row>
    <row r="114" spans="2:9" ht="13.2" x14ac:dyDescent="0.3">
      <c r="B114" s="36"/>
      <c r="C114" s="36"/>
      <c r="D114" s="36"/>
      <c r="E114" s="36"/>
      <c r="F114" s="36"/>
      <c r="G114" s="36"/>
      <c r="H114" s="36"/>
      <c r="I114" s="36"/>
    </row>
    <row r="115" spans="2:9" ht="13.2" x14ac:dyDescent="0.3">
      <c r="B115" s="36"/>
      <c r="C115" s="36"/>
      <c r="D115" s="36"/>
      <c r="E115" s="36"/>
      <c r="F115" s="36"/>
      <c r="G115" s="36"/>
      <c r="H115" s="36"/>
      <c r="I115" s="36"/>
    </row>
    <row r="116" spans="2:9" ht="13.2" x14ac:dyDescent="0.3">
      <c r="B116" s="36"/>
      <c r="C116" s="36"/>
      <c r="D116" s="36"/>
      <c r="E116" s="36"/>
      <c r="F116" s="36"/>
      <c r="G116" s="36"/>
      <c r="H116" s="36"/>
      <c r="I116" s="36"/>
    </row>
    <row r="117" spans="2:9" ht="13.2" x14ac:dyDescent="0.3">
      <c r="B117" s="36"/>
      <c r="C117" s="36"/>
      <c r="D117" s="36"/>
      <c r="E117" s="36"/>
      <c r="F117" s="36"/>
      <c r="G117" s="36"/>
      <c r="H117" s="36"/>
      <c r="I117" s="36"/>
    </row>
    <row r="118" spans="2:9" ht="13.2" x14ac:dyDescent="0.3">
      <c r="B118" s="36"/>
      <c r="C118" s="36"/>
      <c r="D118" s="36"/>
      <c r="E118" s="36"/>
      <c r="F118" s="36"/>
      <c r="G118" s="36"/>
      <c r="H118" s="36"/>
      <c r="I118" s="36"/>
    </row>
    <row r="119" spans="2:9" ht="13.2" x14ac:dyDescent="0.3">
      <c r="B119" s="36"/>
      <c r="C119" s="36"/>
      <c r="D119" s="36"/>
      <c r="E119" s="36"/>
      <c r="F119" s="36"/>
      <c r="G119" s="36"/>
      <c r="H119" s="36"/>
      <c r="I119" s="36"/>
    </row>
  </sheetData>
  <hyperlinks>
    <hyperlink ref="C1" location="Indice!A1" display="Indice"/>
  </hyperlinks>
  <printOptions horizontalCentered="1"/>
  <pageMargins left="0.39370078740157483" right="0.39370078740157483" top="1.3779527559055118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P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9" style="6" customWidth="1"/>
    <col min="3" max="8" width="13.5546875" style="6" customWidth="1"/>
    <col min="9" max="9" width="10.33203125" style="6"/>
    <col min="10" max="10" width="10.33203125" style="6" customWidth="1"/>
    <col min="11" max="16384" width="10.33203125" style="6"/>
  </cols>
  <sheetData>
    <row r="1" spans="1:16" ht="14.4" x14ac:dyDescent="0.3">
      <c r="C1" s="154" t="s">
        <v>226</v>
      </c>
    </row>
    <row r="2" spans="1:16" ht="21.6" customHeight="1" x14ac:dyDescent="0.3">
      <c r="B2" s="5" t="s">
        <v>51</v>
      </c>
    </row>
    <row r="3" spans="1:16" ht="13.2" customHeight="1" x14ac:dyDescent="0.3">
      <c r="B3" s="7"/>
    </row>
    <row r="4" spans="1:16" ht="16.2" x14ac:dyDescent="0.3">
      <c r="B4" s="8" t="s">
        <v>50</v>
      </c>
    </row>
    <row r="5" spans="1:16" ht="13.2" thickBot="1" x14ac:dyDescent="0.35"/>
    <row r="6" spans="1:16" ht="30" customHeight="1" thickBot="1" x14ac:dyDescent="0.35">
      <c r="B6" s="54" t="s">
        <v>1</v>
      </c>
      <c r="C6" s="59" t="s">
        <v>46</v>
      </c>
      <c r="D6" s="59" t="s">
        <v>45</v>
      </c>
      <c r="E6" s="59" t="s">
        <v>44</v>
      </c>
      <c r="F6" s="59" t="s">
        <v>43</v>
      </c>
      <c r="G6" s="59" t="s">
        <v>42</v>
      </c>
      <c r="H6" s="52" t="s">
        <v>41</v>
      </c>
    </row>
    <row r="7" spans="1:16" ht="15" customHeight="1" x14ac:dyDescent="0.3">
      <c r="A7" s="55"/>
      <c r="B7" s="237" t="s">
        <v>10</v>
      </c>
      <c r="C7" s="238">
        <v>100</v>
      </c>
      <c r="D7" s="238">
        <v>6.32</v>
      </c>
      <c r="E7" s="238">
        <v>15.56</v>
      </c>
      <c r="F7" s="238">
        <v>22.04</v>
      </c>
      <c r="G7" s="238">
        <v>17.38</v>
      </c>
      <c r="H7" s="239">
        <v>19.8</v>
      </c>
      <c r="J7" s="159"/>
      <c r="K7" s="157"/>
      <c r="L7" s="157"/>
      <c r="M7" s="157"/>
      <c r="N7" s="157"/>
      <c r="O7" s="157"/>
    </row>
    <row r="8" spans="1:16" ht="15" customHeight="1" x14ac:dyDescent="0.3">
      <c r="A8" s="58"/>
      <c r="B8" s="48" t="s">
        <v>11</v>
      </c>
      <c r="C8" s="182">
        <v>100</v>
      </c>
      <c r="D8" s="182">
        <v>3.47</v>
      </c>
      <c r="E8" s="182">
        <v>15.17</v>
      </c>
      <c r="F8" s="182">
        <v>22.75</v>
      </c>
      <c r="G8" s="182">
        <v>17.86</v>
      </c>
      <c r="H8" s="183">
        <v>20.79</v>
      </c>
      <c r="J8" s="159"/>
      <c r="K8" s="157"/>
      <c r="L8" s="157"/>
      <c r="M8" s="157"/>
      <c r="N8" s="157"/>
      <c r="O8" s="157"/>
    </row>
    <row r="9" spans="1:16" ht="15" customHeight="1" x14ac:dyDescent="0.3">
      <c r="A9" s="55"/>
      <c r="B9" s="48" t="s">
        <v>12</v>
      </c>
      <c r="C9" s="182">
        <v>100</v>
      </c>
      <c r="D9" s="182">
        <v>7.25</v>
      </c>
      <c r="E9" s="182">
        <v>6.52</v>
      </c>
      <c r="F9" s="182">
        <v>7.75</v>
      </c>
      <c r="G9" s="182">
        <v>7.5</v>
      </c>
      <c r="H9" s="183">
        <v>13.67</v>
      </c>
      <c r="J9" s="159"/>
      <c r="K9" s="157"/>
      <c r="L9" s="160"/>
      <c r="M9" s="164"/>
      <c r="N9" s="163"/>
      <c r="O9" s="164"/>
    </row>
    <row r="10" spans="1:16" ht="15" customHeight="1" x14ac:dyDescent="0.3">
      <c r="A10" s="57"/>
      <c r="B10" s="48" t="s">
        <v>13</v>
      </c>
      <c r="C10" s="182">
        <v>100</v>
      </c>
      <c r="D10" s="182">
        <v>9.61</v>
      </c>
      <c r="E10" s="182">
        <v>11.54</v>
      </c>
      <c r="F10" s="182">
        <v>12.94</v>
      </c>
      <c r="G10" s="182">
        <v>11.75</v>
      </c>
      <c r="H10" s="183">
        <v>18.63</v>
      </c>
      <c r="J10" s="159"/>
      <c r="K10" s="157"/>
      <c r="L10" s="160"/>
      <c r="M10" s="164"/>
      <c r="N10" s="163"/>
      <c r="O10" s="164"/>
    </row>
    <row r="11" spans="1:16" ht="15" customHeight="1" x14ac:dyDescent="0.3">
      <c r="A11" s="55"/>
      <c r="B11" s="48" t="s">
        <v>14</v>
      </c>
      <c r="C11" s="182">
        <v>100</v>
      </c>
      <c r="D11" s="182">
        <v>19.75</v>
      </c>
      <c r="E11" s="182">
        <v>16.09</v>
      </c>
      <c r="F11" s="182">
        <v>15.54</v>
      </c>
      <c r="G11" s="182">
        <v>11.28</v>
      </c>
      <c r="H11" s="183">
        <v>13.51</v>
      </c>
      <c r="J11"/>
      <c r="K11"/>
      <c r="L11"/>
      <c r="M11"/>
      <c r="N11"/>
      <c r="O11"/>
      <c r="P11"/>
    </row>
    <row r="12" spans="1:16" ht="15" customHeight="1" x14ac:dyDescent="0.3">
      <c r="A12" s="55"/>
      <c r="B12" s="48" t="s">
        <v>15</v>
      </c>
      <c r="C12" s="182">
        <v>100</v>
      </c>
      <c r="D12" s="182">
        <v>14.4</v>
      </c>
      <c r="E12" s="182">
        <v>16.02</v>
      </c>
      <c r="F12" s="182">
        <v>17.02</v>
      </c>
      <c r="G12" s="182">
        <v>13.63</v>
      </c>
      <c r="H12" s="183">
        <v>17.61</v>
      </c>
      <c r="J12"/>
      <c r="K12"/>
      <c r="L12"/>
      <c r="M12"/>
      <c r="N12"/>
      <c r="O12"/>
      <c r="P12"/>
    </row>
    <row r="13" spans="1:16" ht="15" customHeight="1" x14ac:dyDescent="0.3">
      <c r="A13" s="57"/>
      <c r="B13" s="48" t="s">
        <v>30</v>
      </c>
      <c r="C13" s="182">
        <v>100</v>
      </c>
      <c r="D13" s="182">
        <v>7.61</v>
      </c>
      <c r="E13" s="182">
        <v>17.3</v>
      </c>
      <c r="F13" s="182">
        <v>23.34</v>
      </c>
      <c r="G13" s="182">
        <v>19.649999999999999</v>
      </c>
      <c r="H13" s="183">
        <v>19.22</v>
      </c>
      <c r="J13"/>
      <c r="K13"/>
      <c r="L13"/>
      <c r="M13"/>
      <c r="N13"/>
      <c r="O13"/>
      <c r="P13"/>
    </row>
    <row r="14" spans="1:16" ht="15" customHeight="1" x14ac:dyDescent="0.3">
      <c r="A14" s="55"/>
      <c r="B14" s="43" t="s">
        <v>31</v>
      </c>
      <c r="C14" s="182">
        <v>100</v>
      </c>
      <c r="D14" s="182">
        <v>0.54</v>
      </c>
      <c r="E14" s="182">
        <v>5.7</v>
      </c>
      <c r="F14" s="182">
        <v>13</v>
      </c>
      <c r="G14" s="182">
        <v>14.17</v>
      </c>
      <c r="H14" s="183">
        <v>22.75</v>
      </c>
      <c r="J14"/>
      <c r="K14"/>
      <c r="L14"/>
      <c r="M14"/>
      <c r="N14"/>
      <c r="O14"/>
      <c r="P14"/>
    </row>
    <row r="15" spans="1:16" ht="15" customHeight="1" x14ac:dyDescent="0.3">
      <c r="A15" s="55"/>
      <c r="B15" s="43" t="s">
        <v>22</v>
      </c>
      <c r="C15" s="182" t="s">
        <v>49</v>
      </c>
      <c r="D15" s="182" t="s">
        <v>49</v>
      </c>
      <c r="E15" s="182" t="s">
        <v>49</v>
      </c>
      <c r="F15" s="182" t="s">
        <v>49</v>
      </c>
      <c r="G15" s="182" t="s">
        <v>49</v>
      </c>
      <c r="H15" s="183" t="s">
        <v>49</v>
      </c>
      <c r="J15"/>
      <c r="K15"/>
      <c r="L15"/>
      <c r="M15"/>
      <c r="N15"/>
      <c r="O15"/>
      <c r="P15"/>
    </row>
    <row r="16" spans="1:16" ht="15" customHeight="1" x14ac:dyDescent="0.3">
      <c r="A16" s="56"/>
      <c r="B16" s="43" t="s">
        <v>23</v>
      </c>
      <c r="C16" s="182" t="s">
        <v>49</v>
      </c>
      <c r="D16" s="182" t="s">
        <v>49</v>
      </c>
      <c r="E16" s="182" t="s">
        <v>49</v>
      </c>
      <c r="F16" s="182" t="s">
        <v>49</v>
      </c>
      <c r="G16" s="182" t="s">
        <v>49</v>
      </c>
      <c r="H16" s="183" t="s">
        <v>49</v>
      </c>
      <c r="J16"/>
      <c r="K16"/>
      <c r="L16"/>
      <c r="M16"/>
      <c r="N16"/>
      <c r="O16"/>
      <c r="P16"/>
    </row>
    <row r="17" spans="1:16" ht="15" customHeight="1" x14ac:dyDescent="0.3">
      <c r="A17" s="55"/>
      <c r="B17" s="43" t="s">
        <v>24</v>
      </c>
      <c r="C17" s="182" t="s">
        <v>49</v>
      </c>
      <c r="D17" s="182" t="s">
        <v>49</v>
      </c>
      <c r="E17" s="182" t="s">
        <v>49</v>
      </c>
      <c r="F17" s="182" t="s">
        <v>49</v>
      </c>
      <c r="G17" s="182" t="s">
        <v>49</v>
      </c>
      <c r="H17" s="183" t="s">
        <v>49</v>
      </c>
      <c r="J17"/>
      <c r="K17"/>
      <c r="L17"/>
      <c r="M17"/>
      <c r="N17"/>
      <c r="O17"/>
      <c r="P17"/>
    </row>
    <row r="18" spans="1:16" ht="15" customHeight="1" x14ac:dyDescent="0.3">
      <c r="A18" s="55"/>
      <c r="B18" s="43" t="s">
        <v>19</v>
      </c>
      <c r="C18" s="182" t="s">
        <v>49</v>
      </c>
      <c r="D18" s="182" t="s">
        <v>49</v>
      </c>
      <c r="E18" s="182" t="s">
        <v>49</v>
      </c>
      <c r="F18" s="182" t="s">
        <v>49</v>
      </c>
      <c r="G18" s="182" t="s">
        <v>49</v>
      </c>
      <c r="H18" s="183" t="s">
        <v>49</v>
      </c>
      <c r="J18"/>
      <c r="K18"/>
      <c r="L18"/>
      <c r="M18"/>
      <c r="N18"/>
      <c r="O18"/>
      <c r="P18"/>
    </row>
    <row r="19" spans="1:16" ht="15" customHeight="1" x14ac:dyDescent="0.3">
      <c r="A19" s="55"/>
      <c r="B19" s="43" t="s">
        <v>25</v>
      </c>
      <c r="C19" s="182">
        <v>100</v>
      </c>
      <c r="D19" s="182">
        <v>0.06</v>
      </c>
      <c r="E19" s="182">
        <v>2.11</v>
      </c>
      <c r="F19" s="182">
        <v>7.61</v>
      </c>
      <c r="G19" s="182">
        <v>10.1</v>
      </c>
      <c r="H19" s="183">
        <v>19.68</v>
      </c>
      <c r="J19"/>
      <c r="K19"/>
      <c r="L19"/>
      <c r="M19"/>
      <c r="N19"/>
      <c r="O19"/>
      <c r="P19"/>
    </row>
    <row r="20" spans="1:16" ht="15" customHeight="1" x14ac:dyDescent="0.3">
      <c r="A20" s="55"/>
      <c r="B20" s="43" t="s">
        <v>26</v>
      </c>
      <c r="C20" s="182" t="s">
        <v>49</v>
      </c>
      <c r="D20" s="182" t="s">
        <v>49</v>
      </c>
      <c r="E20" s="182" t="s">
        <v>49</v>
      </c>
      <c r="F20" s="182" t="s">
        <v>49</v>
      </c>
      <c r="G20" s="182" t="s">
        <v>49</v>
      </c>
      <c r="H20" s="183" t="s">
        <v>49</v>
      </c>
      <c r="J20"/>
      <c r="K20"/>
      <c r="L20"/>
      <c r="M20"/>
      <c r="N20"/>
      <c r="O20"/>
      <c r="P20"/>
    </row>
    <row r="21" spans="1:16" ht="15" customHeight="1" x14ac:dyDescent="0.3">
      <c r="A21" s="56"/>
      <c r="B21" s="43" t="s">
        <v>20</v>
      </c>
      <c r="C21" s="182">
        <v>100</v>
      </c>
      <c r="D21" s="182">
        <v>0.7</v>
      </c>
      <c r="E21" s="182">
        <v>11.67</v>
      </c>
      <c r="F21" s="182">
        <v>20.86</v>
      </c>
      <c r="G21" s="182">
        <v>16.11</v>
      </c>
      <c r="H21" s="183">
        <v>19.59</v>
      </c>
      <c r="J21"/>
      <c r="K21"/>
      <c r="L21"/>
      <c r="M21"/>
      <c r="N21"/>
      <c r="O21"/>
      <c r="P21"/>
    </row>
    <row r="22" spans="1:16" ht="15" customHeight="1" x14ac:dyDescent="0.3">
      <c r="A22" s="56"/>
      <c r="B22" s="43" t="s">
        <v>21</v>
      </c>
      <c r="C22" s="182">
        <v>100</v>
      </c>
      <c r="D22" s="182">
        <v>0.06</v>
      </c>
      <c r="E22" s="182">
        <v>0.5</v>
      </c>
      <c r="F22" s="182">
        <v>4.46</v>
      </c>
      <c r="G22" s="182">
        <v>8.44</v>
      </c>
      <c r="H22" s="183">
        <v>19.43</v>
      </c>
      <c r="J22"/>
      <c r="K22"/>
      <c r="L22"/>
      <c r="M22"/>
      <c r="N22"/>
      <c r="O22"/>
      <c r="P22"/>
    </row>
    <row r="23" spans="1:16" ht="15" customHeight="1" x14ac:dyDescent="0.3">
      <c r="A23" s="56"/>
      <c r="B23" s="43" t="s">
        <v>27</v>
      </c>
      <c r="C23" s="182" t="s">
        <v>49</v>
      </c>
      <c r="D23" s="182" t="s">
        <v>49</v>
      </c>
      <c r="E23" s="182" t="s">
        <v>49</v>
      </c>
      <c r="F23" s="182" t="s">
        <v>49</v>
      </c>
      <c r="G23" s="182" t="s">
        <v>49</v>
      </c>
      <c r="H23" s="183" t="s">
        <v>49</v>
      </c>
      <c r="J23"/>
      <c r="K23"/>
      <c r="L23"/>
      <c r="M23"/>
      <c r="N23"/>
      <c r="O23"/>
      <c r="P23"/>
    </row>
    <row r="24" spans="1:16" ht="15" customHeight="1" x14ac:dyDescent="0.3">
      <c r="A24" s="55"/>
      <c r="B24" s="43" t="s">
        <v>16</v>
      </c>
      <c r="C24" s="182">
        <v>100</v>
      </c>
      <c r="D24" s="182">
        <v>0.15</v>
      </c>
      <c r="E24" s="182">
        <v>0.97</v>
      </c>
      <c r="F24" s="182">
        <v>4.7300000000000004</v>
      </c>
      <c r="G24" s="182">
        <v>8.94</v>
      </c>
      <c r="H24" s="183">
        <v>22.52</v>
      </c>
      <c r="J24"/>
      <c r="K24"/>
      <c r="L24"/>
      <c r="M24"/>
      <c r="N24"/>
      <c r="O24"/>
      <c r="P24"/>
    </row>
    <row r="25" spans="1:16" ht="15" customHeight="1" x14ac:dyDescent="0.3">
      <c r="A25" s="56"/>
      <c r="B25" s="43" t="s">
        <v>28</v>
      </c>
      <c r="C25" s="182">
        <v>100</v>
      </c>
      <c r="D25" s="182">
        <v>2.91</v>
      </c>
      <c r="E25" s="182">
        <v>9.2100000000000009</v>
      </c>
      <c r="F25" s="182">
        <v>13</v>
      </c>
      <c r="G25" s="182">
        <v>12.29</v>
      </c>
      <c r="H25" s="183">
        <v>18.93</v>
      </c>
      <c r="J25"/>
      <c r="K25"/>
      <c r="L25"/>
      <c r="M25"/>
      <c r="N25"/>
      <c r="O25"/>
      <c r="P25"/>
    </row>
    <row r="26" spans="1:16" ht="15" customHeight="1" x14ac:dyDescent="0.3">
      <c r="A26" s="55"/>
      <c r="B26" s="43" t="s">
        <v>29</v>
      </c>
      <c r="C26" s="182">
        <v>100</v>
      </c>
      <c r="D26" s="182">
        <v>1.3</v>
      </c>
      <c r="E26" s="182">
        <v>2.38</v>
      </c>
      <c r="F26" s="182">
        <v>3.75</v>
      </c>
      <c r="G26" s="182">
        <v>4.5</v>
      </c>
      <c r="H26" s="183">
        <v>9.6999999999999993</v>
      </c>
      <c r="J26"/>
      <c r="K26"/>
      <c r="L26"/>
      <c r="M26"/>
      <c r="N26"/>
      <c r="O26"/>
      <c r="P26"/>
    </row>
    <row r="27" spans="1:16" ht="15" customHeight="1" x14ac:dyDescent="0.3">
      <c r="A27" s="55"/>
      <c r="B27" s="43" t="s">
        <v>17</v>
      </c>
      <c r="C27" s="182">
        <v>100</v>
      </c>
      <c r="D27" s="182">
        <v>1.5</v>
      </c>
      <c r="E27" s="182">
        <v>4.1900000000000004</v>
      </c>
      <c r="F27" s="182">
        <v>10.47</v>
      </c>
      <c r="G27" s="182">
        <v>13.46</v>
      </c>
      <c r="H27" s="183">
        <v>20.7</v>
      </c>
      <c r="J27"/>
      <c r="K27"/>
      <c r="L27"/>
      <c r="M27"/>
      <c r="N27"/>
      <c r="O27"/>
      <c r="P27"/>
    </row>
    <row r="28" spans="1:16" ht="15" customHeight="1" x14ac:dyDescent="0.3">
      <c r="A28" s="56"/>
      <c r="B28" s="43" t="s">
        <v>18</v>
      </c>
      <c r="C28" s="182">
        <v>100</v>
      </c>
      <c r="D28" s="182">
        <v>0.63</v>
      </c>
      <c r="E28" s="182">
        <v>2.2200000000000002</v>
      </c>
      <c r="F28" s="182">
        <v>6.08</v>
      </c>
      <c r="G28" s="182">
        <v>9.48</v>
      </c>
      <c r="H28" s="183">
        <v>21.37</v>
      </c>
      <c r="J28"/>
      <c r="K28"/>
      <c r="L28"/>
      <c r="M28"/>
      <c r="N28"/>
      <c r="O28"/>
      <c r="P28"/>
    </row>
    <row r="29" spans="1:16" ht="15" customHeight="1" x14ac:dyDescent="0.3">
      <c r="A29" s="55"/>
      <c r="B29" s="43" t="s">
        <v>7</v>
      </c>
      <c r="C29" s="182">
        <v>100</v>
      </c>
      <c r="D29" s="182">
        <v>0.32</v>
      </c>
      <c r="E29" s="182">
        <v>0.68</v>
      </c>
      <c r="F29" s="182">
        <v>5.96</v>
      </c>
      <c r="G29" s="182">
        <v>8.49</v>
      </c>
      <c r="H29" s="183">
        <v>13.26</v>
      </c>
      <c r="J29"/>
      <c r="K29"/>
      <c r="L29"/>
      <c r="M29"/>
      <c r="N29"/>
      <c r="O29"/>
      <c r="P29"/>
    </row>
    <row r="30" spans="1:16" ht="15" customHeight="1" thickBot="1" x14ac:dyDescent="0.35">
      <c r="A30" s="55"/>
      <c r="B30" s="40" t="s">
        <v>8</v>
      </c>
      <c r="C30" s="240">
        <v>100</v>
      </c>
      <c r="D30" s="240">
        <v>3.4</v>
      </c>
      <c r="E30" s="240">
        <v>10</v>
      </c>
      <c r="F30" s="240">
        <v>14.44</v>
      </c>
      <c r="G30" s="240">
        <v>14.11</v>
      </c>
      <c r="H30" s="241">
        <v>25.05</v>
      </c>
      <c r="J30"/>
      <c r="K30"/>
      <c r="L30"/>
      <c r="M30"/>
      <c r="N30"/>
      <c r="O30"/>
      <c r="P30"/>
    </row>
    <row r="31" spans="1:16" ht="14.4" x14ac:dyDescent="0.3">
      <c r="J31"/>
      <c r="K31"/>
      <c r="L31"/>
      <c r="M31"/>
      <c r="N31"/>
      <c r="O31"/>
      <c r="P31"/>
    </row>
    <row r="32" spans="1:16" ht="15" thickBot="1" x14ac:dyDescent="0.35">
      <c r="J32"/>
      <c r="K32"/>
      <c r="L32"/>
      <c r="M32"/>
      <c r="N32"/>
      <c r="O32"/>
      <c r="P32"/>
    </row>
    <row r="33" spans="2:16" ht="30" customHeight="1" thickBot="1" x14ac:dyDescent="0.35">
      <c r="B33" s="54" t="s">
        <v>1</v>
      </c>
      <c r="C33" s="53" t="s">
        <v>40</v>
      </c>
      <c r="D33" s="53" t="s">
        <v>39</v>
      </c>
      <c r="E33" s="53" t="s">
        <v>38</v>
      </c>
      <c r="F33" s="53" t="s">
        <v>37</v>
      </c>
      <c r="G33" s="52" t="s">
        <v>36</v>
      </c>
      <c r="H33" s="36"/>
      <c r="J33"/>
      <c r="K33"/>
      <c r="L33"/>
      <c r="M33"/>
      <c r="N33"/>
      <c r="O33"/>
      <c r="P33"/>
    </row>
    <row r="34" spans="2:16" ht="15" customHeight="1" x14ac:dyDescent="0.3">
      <c r="B34" s="51" t="s">
        <v>10</v>
      </c>
      <c r="C34" s="242">
        <v>13.68</v>
      </c>
      <c r="D34" s="243">
        <v>4.34</v>
      </c>
      <c r="E34" s="243">
        <v>0.72</v>
      </c>
      <c r="F34" s="244">
        <v>7.0000000000000007E-2</v>
      </c>
      <c r="G34" s="183">
        <v>0</v>
      </c>
      <c r="H34" s="36"/>
      <c r="I34" s="159"/>
      <c r="J34" s="157"/>
      <c r="K34" s="157"/>
      <c r="L34"/>
      <c r="M34"/>
      <c r="N34"/>
      <c r="O34"/>
      <c r="P34"/>
    </row>
    <row r="35" spans="2:16" ht="15" customHeight="1" x14ac:dyDescent="0.3">
      <c r="B35" s="48" t="s">
        <v>11</v>
      </c>
      <c r="C35" s="245">
        <v>14.62</v>
      </c>
      <c r="D35" s="211">
        <v>4.5</v>
      </c>
      <c r="E35" s="211">
        <v>0.7</v>
      </c>
      <c r="F35" s="230">
        <v>0.06</v>
      </c>
      <c r="G35" s="46">
        <v>0</v>
      </c>
      <c r="H35"/>
      <c r="I35"/>
      <c r="J35"/>
      <c r="K35"/>
      <c r="L35"/>
      <c r="M35"/>
      <c r="N35"/>
      <c r="O35"/>
      <c r="P35"/>
    </row>
    <row r="36" spans="2:16" ht="15" customHeight="1" x14ac:dyDescent="0.3">
      <c r="B36" s="48" t="s">
        <v>12</v>
      </c>
      <c r="C36" s="245">
        <v>22.14</v>
      </c>
      <c r="D36" s="211">
        <v>25.61</v>
      </c>
      <c r="E36" s="211">
        <v>8.06</v>
      </c>
      <c r="F36" s="213">
        <v>1.36</v>
      </c>
      <c r="G36" s="46">
        <v>0.06</v>
      </c>
      <c r="H36"/>
      <c r="I36"/>
      <c r="J36"/>
      <c r="K36"/>
      <c r="L36"/>
      <c r="M36"/>
      <c r="N36"/>
      <c r="O36"/>
      <c r="P36"/>
    </row>
    <row r="37" spans="2:16" ht="15" customHeight="1" x14ac:dyDescent="0.3">
      <c r="B37" s="48" t="s">
        <v>13</v>
      </c>
      <c r="C37" s="245">
        <v>21.05</v>
      </c>
      <c r="D37" s="211">
        <v>12.58</v>
      </c>
      <c r="E37" s="211">
        <v>1.72</v>
      </c>
      <c r="F37" s="211">
        <v>0.1</v>
      </c>
      <c r="G37" s="46">
        <v>0</v>
      </c>
      <c r="H37"/>
      <c r="I37"/>
      <c r="J37"/>
      <c r="K37"/>
      <c r="L37"/>
      <c r="M37"/>
      <c r="N37"/>
      <c r="O37"/>
      <c r="P37"/>
    </row>
    <row r="38" spans="2:16" ht="15" customHeight="1" x14ac:dyDescent="0.3">
      <c r="B38" s="48" t="s">
        <v>14</v>
      </c>
      <c r="C38" s="245">
        <v>11.44</v>
      </c>
      <c r="D38" s="213">
        <v>8.02</v>
      </c>
      <c r="E38" s="211">
        <v>3.74</v>
      </c>
      <c r="F38" s="211">
        <v>0.56999999999999995</v>
      </c>
      <c r="G38" s="46">
        <v>0.02</v>
      </c>
      <c r="H38"/>
      <c r="I38"/>
      <c r="J38"/>
      <c r="K38"/>
      <c r="L38"/>
      <c r="M38"/>
      <c r="N38"/>
      <c r="O38"/>
      <c r="P38"/>
    </row>
    <row r="39" spans="2:16" ht="15" customHeight="1" x14ac:dyDescent="0.3">
      <c r="B39" s="48" t="s">
        <v>15</v>
      </c>
      <c r="C39" s="245">
        <v>13.62</v>
      </c>
      <c r="D39" s="211">
        <v>6.58</v>
      </c>
      <c r="E39" s="211">
        <v>1</v>
      </c>
      <c r="F39" s="211">
        <v>0.05</v>
      </c>
      <c r="G39" s="46">
        <v>0</v>
      </c>
      <c r="H39"/>
      <c r="I39"/>
      <c r="J39"/>
      <c r="K39"/>
      <c r="L39"/>
      <c r="M39"/>
      <c r="N39"/>
      <c r="O39"/>
      <c r="P39"/>
    </row>
    <row r="40" spans="2:16" ht="15" customHeight="1" x14ac:dyDescent="0.3">
      <c r="B40" s="48" t="s">
        <v>30</v>
      </c>
      <c r="C40" s="245">
        <v>9.9700000000000006</v>
      </c>
      <c r="D40" s="211">
        <v>2.5</v>
      </c>
      <c r="E40" s="213">
        <v>0.31</v>
      </c>
      <c r="F40" s="230">
        <v>0.02</v>
      </c>
      <c r="G40" s="46">
        <v>0</v>
      </c>
      <c r="H40"/>
      <c r="I40"/>
      <c r="J40"/>
      <c r="K40"/>
      <c r="L40"/>
      <c r="M40"/>
      <c r="N40"/>
      <c r="O40"/>
      <c r="P40"/>
    </row>
    <row r="41" spans="2:16" ht="15" customHeight="1" x14ac:dyDescent="0.3">
      <c r="B41" s="43" t="s">
        <v>31</v>
      </c>
      <c r="C41" s="245">
        <v>23.93</v>
      </c>
      <c r="D41" s="211">
        <v>13.39</v>
      </c>
      <c r="E41" s="211">
        <v>4.67</v>
      </c>
      <c r="F41" s="211">
        <v>1.49</v>
      </c>
      <c r="G41" s="46">
        <v>0.28000000000000003</v>
      </c>
      <c r="H41"/>
      <c r="I41"/>
      <c r="J41"/>
      <c r="K41"/>
      <c r="L41"/>
      <c r="M41"/>
      <c r="N41"/>
      <c r="O41"/>
      <c r="P41"/>
    </row>
    <row r="42" spans="2:16" ht="15" customHeight="1" x14ac:dyDescent="0.3">
      <c r="B42" s="43" t="s">
        <v>22</v>
      </c>
      <c r="C42" s="184" t="s">
        <v>49</v>
      </c>
      <c r="D42" s="184" t="s">
        <v>49</v>
      </c>
      <c r="E42" s="184" t="s">
        <v>49</v>
      </c>
      <c r="F42" s="184" t="s">
        <v>49</v>
      </c>
      <c r="G42" s="185" t="s">
        <v>49</v>
      </c>
      <c r="H42"/>
      <c r="I42"/>
      <c r="J42"/>
      <c r="K42"/>
      <c r="L42"/>
      <c r="M42"/>
      <c r="N42"/>
      <c r="O42"/>
      <c r="P42"/>
    </row>
    <row r="43" spans="2:16" ht="15" customHeight="1" x14ac:dyDescent="0.3">
      <c r="B43" s="43" t="s">
        <v>23</v>
      </c>
      <c r="C43" s="184" t="s">
        <v>49</v>
      </c>
      <c r="D43" s="184" t="s">
        <v>49</v>
      </c>
      <c r="E43" s="184" t="s">
        <v>49</v>
      </c>
      <c r="F43" s="184" t="s">
        <v>49</v>
      </c>
      <c r="G43" s="185" t="s">
        <v>49</v>
      </c>
      <c r="H43"/>
      <c r="I43"/>
      <c r="J43"/>
      <c r="K43"/>
      <c r="L43"/>
      <c r="M43"/>
    </row>
    <row r="44" spans="2:16" ht="15" customHeight="1" x14ac:dyDescent="0.3">
      <c r="B44" s="43" t="s">
        <v>24</v>
      </c>
      <c r="C44" s="184" t="s">
        <v>49</v>
      </c>
      <c r="D44" s="184" t="s">
        <v>49</v>
      </c>
      <c r="E44" s="184" t="s">
        <v>49</v>
      </c>
      <c r="F44" s="184" t="s">
        <v>49</v>
      </c>
      <c r="G44" s="185" t="s">
        <v>49</v>
      </c>
      <c r="H44"/>
      <c r="I44"/>
      <c r="J44"/>
      <c r="K44"/>
      <c r="L44"/>
      <c r="M44"/>
    </row>
    <row r="45" spans="2:16" ht="15" customHeight="1" x14ac:dyDescent="0.3">
      <c r="B45" s="43" t="s">
        <v>19</v>
      </c>
      <c r="C45" s="184" t="s">
        <v>49</v>
      </c>
      <c r="D45" s="184" t="s">
        <v>49</v>
      </c>
      <c r="E45" s="184" t="s">
        <v>49</v>
      </c>
      <c r="F45" s="184" t="s">
        <v>49</v>
      </c>
      <c r="G45" s="185" t="s">
        <v>49</v>
      </c>
      <c r="H45"/>
      <c r="I45"/>
      <c r="J45"/>
      <c r="K45"/>
      <c r="L45"/>
      <c r="M45"/>
    </row>
    <row r="46" spans="2:16" ht="15" customHeight="1" x14ac:dyDescent="0.3">
      <c r="B46" s="43" t="s">
        <v>25</v>
      </c>
      <c r="C46" s="47">
        <v>26.14</v>
      </c>
      <c r="D46" s="47">
        <v>19.54</v>
      </c>
      <c r="E46" s="47">
        <v>9.85</v>
      </c>
      <c r="F46" s="47">
        <v>3.97</v>
      </c>
      <c r="G46" s="46">
        <v>0.83</v>
      </c>
      <c r="H46"/>
      <c r="I46"/>
      <c r="J46"/>
      <c r="K46"/>
      <c r="L46"/>
      <c r="M46"/>
    </row>
    <row r="47" spans="2:16" ht="15" customHeight="1" x14ac:dyDescent="0.3">
      <c r="B47" s="43" t="s">
        <v>26</v>
      </c>
      <c r="C47" s="184" t="s">
        <v>49</v>
      </c>
      <c r="D47" s="184" t="s">
        <v>49</v>
      </c>
      <c r="E47" s="184" t="s">
        <v>49</v>
      </c>
      <c r="F47" s="184" t="s">
        <v>49</v>
      </c>
      <c r="G47" s="185" t="s">
        <v>49</v>
      </c>
      <c r="H47"/>
      <c r="I47"/>
      <c r="J47"/>
      <c r="K47"/>
      <c r="L47"/>
      <c r="M47"/>
    </row>
    <row r="48" spans="2:16" ht="15" customHeight="1" x14ac:dyDescent="0.3">
      <c r="B48" s="43" t="s">
        <v>20</v>
      </c>
      <c r="C48" s="47">
        <v>16.23</v>
      </c>
      <c r="D48" s="47">
        <v>8.41</v>
      </c>
      <c r="E48" s="47">
        <v>3.75</v>
      </c>
      <c r="F48" s="47">
        <v>1.82</v>
      </c>
      <c r="G48" s="46">
        <v>0.79</v>
      </c>
      <c r="H48" s="36"/>
      <c r="I48" s="21"/>
      <c r="J48" s="164"/>
      <c r="K48" s="160"/>
      <c r="L48" s="163"/>
    </row>
    <row r="49" spans="2:13" ht="15" customHeight="1" x14ac:dyDescent="0.3">
      <c r="B49" s="43" t="s">
        <v>21</v>
      </c>
      <c r="C49" s="47">
        <v>28.34</v>
      </c>
      <c r="D49" s="47">
        <v>22.14</v>
      </c>
      <c r="E49" s="47">
        <v>11.28</v>
      </c>
      <c r="F49" s="47">
        <v>4.46</v>
      </c>
      <c r="G49" s="46">
        <v>0.83</v>
      </c>
      <c r="H49" s="36"/>
      <c r="I49" s="21"/>
      <c r="J49" s="164"/>
      <c r="K49" s="163"/>
      <c r="L49" s="164"/>
    </row>
    <row r="50" spans="2:13" ht="15" customHeight="1" x14ac:dyDescent="0.3">
      <c r="B50" s="43" t="s">
        <v>27</v>
      </c>
      <c r="C50" s="184" t="s">
        <v>49</v>
      </c>
      <c r="D50" s="184" t="s">
        <v>49</v>
      </c>
      <c r="E50" s="184" t="s">
        <v>49</v>
      </c>
      <c r="F50" s="184" t="s">
        <v>49</v>
      </c>
      <c r="G50" s="185" t="s">
        <v>49</v>
      </c>
      <c r="H50" s="36"/>
      <c r="I50" s="21"/>
      <c r="J50" s="164"/>
      <c r="K50" s="163"/>
      <c r="L50" s="163"/>
    </row>
    <row r="51" spans="2:13" ht="15" customHeight="1" x14ac:dyDescent="0.3">
      <c r="B51" s="43" t="s">
        <v>16</v>
      </c>
      <c r="C51" s="245">
        <v>31.8</v>
      </c>
      <c r="D51" s="211">
        <v>20.84</v>
      </c>
      <c r="E51" s="213">
        <v>7.83</v>
      </c>
      <c r="F51" s="211">
        <v>1.88</v>
      </c>
      <c r="G51" s="232">
        <v>0.25</v>
      </c>
      <c r="H51" s="36"/>
      <c r="I51" s="159"/>
      <c r="J51" s="162"/>
      <c r="K51" s="160"/>
      <c r="L51" s="161"/>
    </row>
    <row r="52" spans="2:13" ht="15" customHeight="1" x14ac:dyDescent="0.3">
      <c r="B52" s="43" t="s">
        <v>28</v>
      </c>
      <c r="C52" s="245">
        <v>20.22</v>
      </c>
      <c r="D52" s="211">
        <v>13.01</v>
      </c>
      <c r="E52" s="213">
        <v>6.23</v>
      </c>
      <c r="F52" s="211">
        <v>2.95</v>
      </c>
      <c r="G52" s="229">
        <v>1.17</v>
      </c>
      <c r="H52" s="36"/>
      <c r="I52" s="159"/>
      <c r="J52" s="162"/>
      <c r="K52" s="162"/>
    </row>
    <row r="53" spans="2:13" ht="15" customHeight="1" x14ac:dyDescent="0.3">
      <c r="B53" s="43" t="s">
        <v>29</v>
      </c>
      <c r="C53" s="245">
        <v>18.2</v>
      </c>
      <c r="D53" s="211">
        <v>30.72</v>
      </c>
      <c r="E53" s="247">
        <v>19.899999999999999</v>
      </c>
      <c r="F53" s="211">
        <v>8.16</v>
      </c>
      <c r="G53" s="229">
        <v>1.26</v>
      </c>
      <c r="H53" s="36"/>
      <c r="I53" s="159"/>
      <c r="J53" s="164"/>
    </row>
    <row r="54" spans="2:13" ht="15" customHeight="1" x14ac:dyDescent="0.3">
      <c r="B54" s="43" t="s">
        <v>17</v>
      </c>
      <c r="C54" s="245">
        <v>20.399999999999999</v>
      </c>
      <c r="D54" s="213">
        <v>14.97</v>
      </c>
      <c r="E54" s="211">
        <v>8.9499999999999993</v>
      </c>
      <c r="F54" s="211">
        <v>4.83</v>
      </c>
      <c r="G54" s="232">
        <v>0.45</v>
      </c>
      <c r="H54" s="36"/>
      <c r="I54" s="159"/>
      <c r="J54" s="181"/>
    </row>
    <row r="55" spans="2:13" ht="15" customHeight="1" x14ac:dyDescent="0.3">
      <c r="B55" s="43" t="s">
        <v>18</v>
      </c>
      <c r="C55" s="245">
        <v>28.95</v>
      </c>
      <c r="D55" s="213">
        <v>19.89</v>
      </c>
      <c r="E55" s="211">
        <v>8.3000000000000007</v>
      </c>
      <c r="F55" s="211">
        <v>2.56</v>
      </c>
      <c r="G55" s="229">
        <v>0.42</v>
      </c>
      <c r="H55" s="36"/>
      <c r="I55"/>
      <c r="J55"/>
      <c r="K55"/>
      <c r="L55"/>
      <c r="M55"/>
    </row>
    <row r="56" spans="2:13" ht="15" customHeight="1" x14ac:dyDescent="0.3">
      <c r="B56" s="43" t="s">
        <v>7</v>
      </c>
      <c r="C56" s="245">
        <v>16.93</v>
      </c>
      <c r="D56" s="211">
        <v>20.46</v>
      </c>
      <c r="E56" s="213">
        <v>19.309999999999999</v>
      </c>
      <c r="F56" s="211">
        <v>11.93</v>
      </c>
      <c r="G56" s="229">
        <v>2.57</v>
      </c>
      <c r="H56" s="36"/>
      <c r="I56"/>
      <c r="J56"/>
      <c r="K56"/>
      <c r="L56"/>
      <c r="M56"/>
    </row>
    <row r="57" spans="2:13" ht="15" customHeight="1" thickBot="1" x14ac:dyDescent="0.35">
      <c r="B57" s="40" t="s">
        <v>8</v>
      </c>
      <c r="C57" s="246">
        <v>22.7</v>
      </c>
      <c r="D57" s="233">
        <v>8.64</v>
      </c>
      <c r="E57" s="236">
        <v>1.5</v>
      </c>
      <c r="F57" s="233">
        <v>0.08</v>
      </c>
      <c r="G57" s="165">
        <v>0</v>
      </c>
      <c r="H57" s="36"/>
      <c r="I57"/>
      <c r="J57"/>
      <c r="K57"/>
      <c r="L57"/>
      <c r="M57"/>
    </row>
    <row r="58" spans="2:13" ht="14.4" x14ac:dyDescent="0.3">
      <c r="I58"/>
      <c r="J58"/>
      <c r="K58"/>
      <c r="L58"/>
      <c r="M58"/>
    </row>
    <row r="59" spans="2:13" ht="14.4" x14ac:dyDescent="0.3">
      <c r="B59" s="28" t="s">
        <v>35</v>
      </c>
      <c r="I59"/>
      <c r="J59"/>
      <c r="K59"/>
      <c r="L59"/>
      <c r="M59"/>
    </row>
    <row r="60" spans="2:13" ht="14.4" x14ac:dyDescent="0.3">
      <c r="B60" s="37" t="s">
        <v>34</v>
      </c>
      <c r="C60" s="20"/>
      <c r="D60" s="20"/>
      <c r="I60"/>
      <c r="J60"/>
      <c r="K60"/>
      <c r="L60"/>
      <c r="M60"/>
    </row>
    <row r="61" spans="2:13" ht="14.4" x14ac:dyDescent="0.3">
      <c r="B61" s="36"/>
      <c r="C61" s="36"/>
      <c r="D61" s="36"/>
      <c r="E61" s="36"/>
      <c r="F61" s="36"/>
      <c r="G61" s="36"/>
      <c r="H61" s="36"/>
      <c r="I61"/>
      <c r="J61"/>
      <c r="K61"/>
      <c r="L61"/>
      <c r="M61"/>
    </row>
    <row r="62" spans="2:13" ht="13.2" x14ac:dyDescent="0.3">
      <c r="B62" s="36"/>
      <c r="C62" s="36"/>
      <c r="D62" s="36"/>
      <c r="E62" s="36"/>
      <c r="F62" s="36"/>
      <c r="G62" s="36"/>
      <c r="H62" s="36"/>
      <c r="I62" s="36"/>
      <c r="J62" s="36"/>
    </row>
    <row r="63" spans="2:13" ht="13.2" x14ac:dyDescent="0.3">
      <c r="B63" s="36"/>
      <c r="C63" s="36"/>
      <c r="D63" s="36"/>
      <c r="E63" s="36"/>
      <c r="F63" s="36"/>
      <c r="G63" s="36"/>
      <c r="H63" s="36"/>
      <c r="I63" s="36"/>
      <c r="J63" s="36"/>
    </row>
    <row r="64" spans="2:13" ht="13.2" x14ac:dyDescent="0.3">
      <c r="B64" s="36"/>
      <c r="C64" s="36"/>
      <c r="D64" s="36"/>
      <c r="E64" s="36"/>
      <c r="F64" s="36"/>
      <c r="G64" s="36"/>
      <c r="H64" s="36"/>
      <c r="I64" s="36"/>
      <c r="J64" s="36"/>
    </row>
    <row r="65" spans="2:10" ht="13.2" x14ac:dyDescent="0.3">
      <c r="B65" s="36"/>
      <c r="C65" s="36"/>
      <c r="D65" s="36"/>
      <c r="E65" s="36"/>
      <c r="F65" s="36"/>
      <c r="G65" s="36"/>
      <c r="H65" s="36"/>
      <c r="I65" s="36"/>
      <c r="J65" s="36"/>
    </row>
    <row r="66" spans="2:10" ht="13.2" x14ac:dyDescent="0.3">
      <c r="B66" s="36"/>
      <c r="C66" s="36"/>
      <c r="D66" s="36"/>
      <c r="E66" s="36"/>
      <c r="F66" s="36"/>
      <c r="G66" s="36"/>
      <c r="H66" s="36"/>
      <c r="I66" s="36"/>
      <c r="J66" s="36"/>
    </row>
    <row r="67" spans="2:10" ht="13.2" x14ac:dyDescent="0.3">
      <c r="B67" s="36"/>
      <c r="C67" s="36"/>
      <c r="D67" s="36"/>
      <c r="E67" s="36"/>
      <c r="F67" s="36"/>
      <c r="G67" s="36"/>
      <c r="H67" s="36"/>
      <c r="I67" s="36"/>
      <c r="J67" s="36"/>
    </row>
    <row r="68" spans="2:10" ht="13.2" x14ac:dyDescent="0.3">
      <c r="B68" s="36"/>
      <c r="C68" s="36"/>
      <c r="D68" s="36"/>
      <c r="E68" s="36"/>
      <c r="F68" s="36"/>
      <c r="G68" s="36"/>
      <c r="H68" s="36"/>
      <c r="I68" s="36"/>
      <c r="J68" s="36"/>
    </row>
    <row r="69" spans="2:10" ht="13.2" x14ac:dyDescent="0.3">
      <c r="B69" s="36"/>
      <c r="C69" s="36"/>
      <c r="D69" s="36"/>
      <c r="E69" s="36"/>
      <c r="F69" s="36"/>
      <c r="G69" s="36"/>
      <c r="H69" s="36"/>
      <c r="I69" s="36"/>
      <c r="J69" s="36"/>
    </row>
    <row r="70" spans="2:10" ht="13.2" x14ac:dyDescent="0.3">
      <c r="B70" s="36"/>
      <c r="C70" s="36"/>
      <c r="D70" s="36"/>
      <c r="E70" s="36"/>
      <c r="F70" s="36"/>
      <c r="G70" s="36"/>
      <c r="H70" s="36"/>
      <c r="I70" s="36"/>
      <c r="J70" s="36"/>
    </row>
    <row r="71" spans="2:10" ht="13.2" x14ac:dyDescent="0.3">
      <c r="B71" s="36"/>
      <c r="C71" s="36"/>
      <c r="D71" s="36"/>
      <c r="E71" s="36"/>
      <c r="F71" s="36"/>
      <c r="G71" s="36"/>
      <c r="H71" s="36"/>
      <c r="I71" s="36"/>
      <c r="J71" s="36"/>
    </row>
    <row r="72" spans="2:10" ht="13.2" x14ac:dyDescent="0.3">
      <c r="B72" s="36"/>
      <c r="C72" s="36"/>
      <c r="D72" s="36"/>
      <c r="E72" s="36"/>
      <c r="F72" s="36"/>
      <c r="G72" s="36"/>
      <c r="H72" s="36"/>
      <c r="I72" s="36"/>
      <c r="J72" s="36"/>
    </row>
    <row r="73" spans="2:10" ht="13.2" customHeight="1" x14ac:dyDescent="0.3">
      <c r="B73" s="36"/>
      <c r="C73" s="36"/>
      <c r="D73" s="36"/>
      <c r="E73" s="36"/>
      <c r="F73" s="36"/>
      <c r="G73" s="36"/>
      <c r="H73" s="36"/>
      <c r="I73" s="36"/>
      <c r="J73" s="36"/>
    </row>
    <row r="74" spans="2:10" ht="13.2" customHeight="1" x14ac:dyDescent="0.3">
      <c r="B74" s="36"/>
      <c r="C74" s="36"/>
      <c r="D74" s="36"/>
      <c r="E74" s="36"/>
      <c r="F74" s="36"/>
      <c r="G74" s="36"/>
      <c r="H74" s="36"/>
      <c r="I74" s="36"/>
      <c r="J74" s="36"/>
    </row>
    <row r="75" spans="2:10" ht="13.2" customHeight="1" x14ac:dyDescent="0.3">
      <c r="B75" s="36"/>
      <c r="C75" s="36"/>
      <c r="D75" s="36"/>
      <c r="E75" s="36"/>
      <c r="F75" s="36"/>
      <c r="G75" s="36"/>
      <c r="H75" s="36"/>
      <c r="I75" s="36"/>
      <c r="J75" s="36"/>
    </row>
    <row r="76" spans="2:10" ht="13.2" customHeight="1" x14ac:dyDescent="0.3">
      <c r="B76" s="36"/>
      <c r="C76" s="36"/>
      <c r="D76" s="36"/>
      <c r="E76" s="36"/>
      <c r="F76" s="36"/>
      <c r="G76" s="36"/>
      <c r="H76" s="36"/>
      <c r="I76" s="36"/>
      <c r="J76" s="36"/>
    </row>
    <row r="77" spans="2:10" ht="13.2" customHeight="1" x14ac:dyDescent="0.3">
      <c r="B77" s="36"/>
      <c r="C77" s="36"/>
      <c r="D77" s="36"/>
      <c r="E77" s="36"/>
      <c r="F77" s="36"/>
      <c r="G77" s="36"/>
      <c r="H77" s="36"/>
      <c r="I77" s="36"/>
      <c r="J77" s="36"/>
    </row>
    <row r="78" spans="2:10" ht="13.2" customHeight="1" x14ac:dyDescent="0.3">
      <c r="B78" s="36"/>
      <c r="C78" s="36"/>
      <c r="D78" s="36"/>
      <c r="E78" s="36"/>
      <c r="F78" s="36"/>
      <c r="G78" s="36"/>
      <c r="H78" s="36"/>
      <c r="I78" s="36"/>
      <c r="J78" s="36"/>
    </row>
    <row r="79" spans="2:10" ht="13.2" customHeight="1" x14ac:dyDescent="0.3">
      <c r="B79" s="36"/>
      <c r="C79" s="36"/>
      <c r="D79" s="36"/>
      <c r="E79" s="36"/>
      <c r="F79" s="36"/>
      <c r="G79" s="36"/>
      <c r="H79" s="36"/>
      <c r="I79" s="36"/>
      <c r="J79" s="36"/>
    </row>
    <row r="80" spans="2:10" ht="13.2" customHeight="1" x14ac:dyDescent="0.3">
      <c r="B80" s="36"/>
      <c r="C80" s="36"/>
      <c r="D80" s="36"/>
      <c r="E80" s="36"/>
      <c r="F80" s="36"/>
      <c r="G80" s="36"/>
      <c r="H80" s="36"/>
      <c r="I80" s="36"/>
      <c r="J80" s="36"/>
    </row>
    <row r="81" spans="2:10" ht="13.2" customHeight="1" x14ac:dyDescent="0.3">
      <c r="B81" s="36"/>
      <c r="C81" s="36"/>
      <c r="D81" s="36"/>
      <c r="E81" s="36"/>
      <c r="F81" s="36"/>
      <c r="G81" s="36"/>
      <c r="H81" s="36"/>
      <c r="I81" s="36"/>
      <c r="J81" s="36"/>
    </row>
    <row r="82" spans="2:10" ht="13.2" customHeight="1" x14ac:dyDescent="0.3">
      <c r="B82" s="36"/>
      <c r="C82" s="36"/>
      <c r="D82" s="36"/>
      <c r="E82" s="36"/>
      <c r="F82" s="36"/>
      <c r="G82" s="36"/>
      <c r="H82" s="36"/>
      <c r="I82" s="36"/>
      <c r="J82" s="36"/>
    </row>
    <row r="83" spans="2:10" ht="13.2" customHeight="1" x14ac:dyDescent="0.3">
      <c r="B83" s="36"/>
      <c r="C83" s="36"/>
      <c r="D83" s="36"/>
      <c r="E83" s="36"/>
      <c r="F83" s="36"/>
      <c r="G83" s="36"/>
      <c r="H83" s="36"/>
      <c r="I83" s="36"/>
      <c r="J83" s="36"/>
    </row>
    <row r="84" spans="2:10" ht="13.2" customHeight="1" x14ac:dyDescent="0.3">
      <c r="B84" s="36"/>
      <c r="C84" s="36"/>
      <c r="D84" s="36"/>
      <c r="E84" s="36"/>
      <c r="F84" s="36"/>
      <c r="G84" s="36"/>
      <c r="H84" s="36"/>
      <c r="I84" s="36"/>
      <c r="J84" s="36"/>
    </row>
    <row r="85" spans="2:10" ht="13.2" customHeight="1" x14ac:dyDescent="0.3">
      <c r="B85" s="36"/>
      <c r="C85" s="36"/>
      <c r="D85" s="36"/>
      <c r="E85" s="36"/>
      <c r="F85" s="36"/>
      <c r="G85" s="36"/>
      <c r="H85" s="36"/>
      <c r="I85" s="36"/>
      <c r="J85" s="36"/>
    </row>
    <row r="86" spans="2:10" ht="13.2" customHeight="1" x14ac:dyDescent="0.3">
      <c r="B86" s="36"/>
      <c r="C86" s="36"/>
      <c r="D86" s="36"/>
      <c r="E86" s="36"/>
      <c r="F86" s="36"/>
      <c r="G86" s="36"/>
      <c r="H86" s="36"/>
      <c r="I86" s="36"/>
      <c r="J86" s="36"/>
    </row>
    <row r="87" spans="2:10" ht="13.2" x14ac:dyDescent="0.3">
      <c r="B87" s="36"/>
      <c r="C87" s="36"/>
      <c r="D87" s="36"/>
      <c r="E87" s="36"/>
      <c r="F87" s="36"/>
      <c r="G87" s="36"/>
      <c r="H87" s="36"/>
      <c r="I87" s="36"/>
      <c r="J87" s="36"/>
    </row>
    <row r="88" spans="2:10" ht="13.2" x14ac:dyDescent="0.3">
      <c r="B88" s="36"/>
      <c r="C88" s="36"/>
      <c r="D88" s="36"/>
      <c r="E88" s="36"/>
      <c r="F88" s="36"/>
      <c r="G88" s="36"/>
      <c r="H88" s="36"/>
      <c r="I88" s="36"/>
      <c r="J88" s="36"/>
    </row>
    <row r="89" spans="2:10" ht="13.2" x14ac:dyDescent="0.3">
      <c r="B89" s="36"/>
      <c r="C89" s="36"/>
      <c r="D89" s="36"/>
      <c r="E89" s="36"/>
      <c r="F89" s="36"/>
      <c r="G89" s="36"/>
      <c r="H89" s="36"/>
      <c r="I89" s="36"/>
      <c r="J89" s="36"/>
    </row>
    <row r="90" spans="2:10" ht="13.2" customHeight="1" x14ac:dyDescent="0.3">
      <c r="B90" s="36"/>
      <c r="C90" s="36"/>
      <c r="D90" s="36"/>
      <c r="E90" s="36"/>
      <c r="F90" s="36"/>
      <c r="G90" s="36"/>
      <c r="H90" s="36"/>
      <c r="I90" s="36"/>
      <c r="J90" s="36"/>
    </row>
    <row r="91" spans="2:10" ht="13.2" customHeight="1" x14ac:dyDescent="0.3">
      <c r="B91" s="36"/>
      <c r="C91" s="36"/>
      <c r="D91" s="36"/>
      <c r="E91" s="36"/>
      <c r="F91" s="36"/>
      <c r="G91" s="36"/>
      <c r="H91" s="36"/>
      <c r="I91" s="36"/>
      <c r="J91" s="36"/>
    </row>
    <row r="92" spans="2:10" ht="13.2" customHeight="1" x14ac:dyDescent="0.3">
      <c r="B92" s="36"/>
      <c r="C92" s="36"/>
      <c r="D92" s="36"/>
      <c r="E92" s="36"/>
      <c r="F92" s="36"/>
      <c r="G92" s="36"/>
      <c r="H92" s="36"/>
      <c r="I92" s="36"/>
      <c r="J92" s="36"/>
    </row>
    <row r="93" spans="2:10" ht="13.95" customHeight="1" x14ac:dyDescent="0.3">
      <c r="B93" s="36"/>
      <c r="C93" s="36"/>
      <c r="D93" s="36"/>
      <c r="E93" s="36"/>
      <c r="F93" s="36"/>
      <c r="G93" s="36"/>
      <c r="H93" s="36"/>
      <c r="I93" s="36"/>
      <c r="J93" s="36"/>
    </row>
    <row r="94" spans="2:10" ht="13.2" x14ac:dyDescent="0.3">
      <c r="B94" s="36"/>
      <c r="C94" s="36"/>
      <c r="D94" s="36"/>
      <c r="E94" s="36"/>
      <c r="F94" s="36"/>
      <c r="G94" s="36"/>
      <c r="H94" s="36"/>
      <c r="I94" s="36"/>
      <c r="J94" s="36"/>
    </row>
    <row r="95" spans="2:10" ht="13.2" x14ac:dyDescent="0.3">
      <c r="B95" s="36"/>
      <c r="C95" s="36"/>
      <c r="D95" s="36"/>
      <c r="E95" s="36"/>
      <c r="F95" s="36"/>
      <c r="G95" s="36"/>
      <c r="H95" s="36"/>
      <c r="I95" s="36"/>
      <c r="J95" s="36"/>
    </row>
    <row r="96" spans="2:10" ht="13.2" x14ac:dyDescent="0.3">
      <c r="B96" s="36"/>
      <c r="C96" s="36"/>
      <c r="D96" s="36"/>
      <c r="E96" s="36"/>
      <c r="F96" s="36"/>
      <c r="G96" s="36"/>
      <c r="H96" s="36"/>
      <c r="I96" s="36"/>
      <c r="J96" s="36"/>
    </row>
    <row r="97" spans="2:10" ht="13.2" x14ac:dyDescent="0.3">
      <c r="B97" s="36"/>
      <c r="C97" s="36"/>
      <c r="D97" s="36"/>
      <c r="E97" s="36"/>
      <c r="F97" s="36"/>
      <c r="G97" s="36"/>
      <c r="H97" s="36"/>
      <c r="I97" s="36"/>
      <c r="J97" s="36"/>
    </row>
    <row r="98" spans="2:10" ht="13.2" x14ac:dyDescent="0.3">
      <c r="B98" s="36"/>
      <c r="C98" s="36"/>
      <c r="D98" s="36"/>
      <c r="E98" s="36"/>
      <c r="F98" s="36"/>
      <c r="G98" s="36"/>
      <c r="H98" s="36"/>
      <c r="I98" s="36"/>
      <c r="J98" s="36"/>
    </row>
    <row r="99" spans="2:10" ht="13.2" x14ac:dyDescent="0.3">
      <c r="B99" s="36"/>
      <c r="C99" s="36"/>
      <c r="D99" s="36"/>
      <c r="E99" s="36"/>
      <c r="F99" s="36"/>
      <c r="G99" s="36"/>
      <c r="H99" s="36"/>
      <c r="I99" s="36"/>
      <c r="J99" s="36"/>
    </row>
    <row r="100" spans="2:10" ht="13.2" x14ac:dyDescent="0.3">
      <c r="B100" s="36"/>
      <c r="C100" s="36"/>
      <c r="D100" s="36"/>
      <c r="E100" s="36"/>
      <c r="F100" s="36"/>
      <c r="G100" s="36"/>
      <c r="H100" s="36"/>
      <c r="I100" s="36"/>
      <c r="J100" s="36"/>
    </row>
    <row r="101" spans="2:10" ht="13.2" x14ac:dyDescent="0.3"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2:10" ht="13.2" x14ac:dyDescent="0.3"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2:10" ht="13.2" x14ac:dyDescent="0.3">
      <c r="B103" s="36"/>
      <c r="C103" s="36"/>
      <c r="D103" s="36"/>
      <c r="E103" s="36"/>
      <c r="F103" s="36"/>
      <c r="G103" s="36"/>
      <c r="H103" s="36"/>
      <c r="I103" s="36"/>
      <c r="J103" s="36"/>
    </row>
    <row r="104" spans="2:10" ht="13.2" x14ac:dyDescent="0.3">
      <c r="B104" s="36"/>
      <c r="C104" s="36"/>
      <c r="D104" s="36"/>
      <c r="E104" s="36"/>
      <c r="F104" s="36"/>
      <c r="G104" s="36"/>
      <c r="H104" s="36"/>
      <c r="I104" s="36"/>
      <c r="J104" s="36"/>
    </row>
    <row r="105" spans="2:10" ht="13.2" x14ac:dyDescent="0.3">
      <c r="B105" s="36"/>
      <c r="C105" s="36"/>
      <c r="D105" s="36"/>
      <c r="E105" s="36"/>
      <c r="F105" s="36"/>
      <c r="G105" s="36"/>
      <c r="H105" s="36"/>
      <c r="I105" s="36"/>
      <c r="J105" s="36"/>
    </row>
    <row r="106" spans="2:10" ht="13.2" x14ac:dyDescent="0.3">
      <c r="B106" s="36"/>
      <c r="C106" s="36"/>
      <c r="D106" s="36"/>
      <c r="E106" s="36"/>
      <c r="F106" s="36"/>
      <c r="G106" s="36"/>
      <c r="H106" s="36"/>
      <c r="I106" s="36"/>
      <c r="J106" s="36"/>
    </row>
    <row r="107" spans="2:10" ht="13.2" x14ac:dyDescent="0.3">
      <c r="B107" s="36"/>
      <c r="C107" s="36"/>
      <c r="D107" s="36"/>
      <c r="E107" s="36"/>
      <c r="F107" s="36"/>
      <c r="G107" s="36"/>
      <c r="H107" s="36"/>
      <c r="I107" s="36"/>
      <c r="J107" s="36"/>
    </row>
    <row r="108" spans="2:10" ht="13.2" x14ac:dyDescent="0.3">
      <c r="B108" s="36"/>
      <c r="C108" s="36"/>
      <c r="D108" s="36"/>
      <c r="E108" s="36"/>
      <c r="F108" s="36"/>
      <c r="G108" s="36"/>
      <c r="H108" s="36"/>
      <c r="I108" s="36"/>
      <c r="J108" s="36"/>
    </row>
    <row r="109" spans="2:10" ht="13.2" x14ac:dyDescent="0.3">
      <c r="B109" s="36"/>
      <c r="C109" s="36"/>
      <c r="D109" s="36"/>
      <c r="E109" s="36"/>
      <c r="F109" s="36"/>
      <c r="G109" s="36"/>
      <c r="H109" s="36"/>
      <c r="I109" s="36"/>
      <c r="J109" s="36"/>
    </row>
    <row r="110" spans="2:10" ht="13.2" x14ac:dyDescent="0.3">
      <c r="B110" s="36"/>
      <c r="C110" s="36"/>
      <c r="D110" s="36"/>
      <c r="E110" s="36"/>
      <c r="F110" s="36"/>
      <c r="G110" s="36"/>
      <c r="H110" s="36"/>
      <c r="I110" s="36"/>
      <c r="J110" s="36"/>
    </row>
    <row r="111" spans="2:10" ht="13.2" x14ac:dyDescent="0.3">
      <c r="B111" s="36"/>
      <c r="C111" s="36"/>
      <c r="D111" s="36"/>
      <c r="E111" s="36"/>
      <c r="F111" s="36"/>
      <c r="G111" s="36"/>
      <c r="H111" s="36"/>
      <c r="I111" s="36"/>
      <c r="J111" s="36"/>
    </row>
    <row r="112" spans="2:10" ht="13.2" x14ac:dyDescent="0.3">
      <c r="B112" s="36"/>
      <c r="C112" s="36"/>
      <c r="D112" s="36"/>
      <c r="E112" s="36"/>
      <c r="F112" s="36"/>
      <c r="G112" s="36"/>
      <c r="H112" s="36"/>
      <c r="I112" s="36"/>
      <c r="J112" s="36"/>
    </row>
    <row r="113" spans="2:10" ht="13.2" x14ac:dyDescent="0.3">
      <c r="B113" s="36"/>
      <c r="C113" s="36"/>
      <c r="D113" s="36"/>
      <c r="E113" s="36"/>
      <c r="F113" s="36"/>
      <c r="G113" s="36"/>
      <c r="H113" s="36"/>
      <c r="I113" s="36"/>
      <c r="J113" s="36"/>
    </row>
    <row r="114" spans="2:10" ht="13.2" x14ac:dyDescent="0.3">
      <c r="B114" s="36"/>
      <c r="C114" s="36"/>
      <c r="D114" s="36"/>
      <c r="E114" s="36"/>
      <c r="F114" s="36"/>
      <c r="G114" s="36"/>
      <c r="H114" s="36"/>
      <c r="I114" s="36"/>
      <c r="J114" s="36"/>
    </row>
    <row r="115" spans="2:10" ht="13.2" x14ac:dyDescent="0.3">
      <c r="B115" s="36"/>
      <c r="C115" s="36"/>
      <c r="D115" s="36"/>
      <c r="E115" s="36"/>
      <c r="F115" s="36"/>
      <c r="G115" s="36"/>
      <c r="H115" s="36"/>
      <c r="I115" s="36"/>
      <c r="J115" s="36"/>
    </row>
    <row r="116" spans="2:10" ht="13.2" x14ac:dyDescent="0.3">
      <c r="B116" s="36"/>
      <c r="C116" s="36"/>
      <c r="D116" s="36"/>
      <c r="E116" s="36"/>
      <c r="F116" s="36"/>
      <c r="G116" s="36"/>
      <c r="H116" s="36"/>
      <c r="I116" s="36"/>
      <c r="J116" s="36"/>
    </row>
    <row r="117" spans="2:10" ht="13.2" x14ac:dyDescent="0.3">
      <c r="B117" s="36"/>
      <c r="C117" s="36"/>
      <c r="D117" s="36"/>
      <c r="E117" s="36"/>
      <c r="F117" s="36"/>
      <c r="G117" s="36"/>
      <c r="H117" s="36"/>
      <c r="I117" s="36"/>
      <c r="J117" s="36"/>
    </row>
    <row r="118" spans="2:10" ht="13.2" x14ac:dyDescent="0.3">
      <c r="B118" s="36"/>
      <c r="C118" s="36"/>
      <c r="D118" s="36"/>
      <c r="E118" s="36"/>
      <c r="F118" s="36"/>
      <c r="G118" s="36"/>
      <c r="H118" s="36"/>
      <c r="I118" s="36"/>
      <c r="J118" s="36"/>
    </row>
    <row r="119" spans="2:10" ht="13.2" x14ac:dyDescent="0.3">
      <c r="B119" s="36"/>
      <c r="C119" s="36"/>
      <c r="D119" s="36"/>
      <c r="E119" s="36"/>
      <c r="F119" s="36"/>
      <c r="G119" s="36"/>
      <c r="H119" s="36"/>
      <c r="I119" s="36"/>
      <c r="J119" s="36"/>
    </row>
  </sheetData>
  <hyperlinks>
    <hyperlink ref="C1" location="Indice!A1" display="Indice"/>
  </hyperlinks>
  <printOptions horizontalCentered="1"/>
  <pageMargins left="0.39370078740157483" right="0.39370078740157483" top="1.3779527559055118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R32"/>
  <sheetViews>
    <sheetView workbookViewId="0"/>
  </sheetViews>
  <sheetFormatPr baseColWidth="10" defaultColWidth="12" defaultRowHeight="12.6" x14ac:dyDescent="0.3"/>
  <cols>
    <col min="1" max="1" width="4.88671875" style="60" customWidth="1"/>
    <col min="2" max="2" width="30.44140625" style="60" customWidth="1"/>
    <col min="3" max="6" width="15.6640625" style="60" customWidth="1"/>
    <col min="7" max="7" width="15.33203125" style="60" customWidth="1"/>
    <col min="8" max="9" width="15.6640625" style="60" customWidth="1"/>
    <col min="10" max="16384" width="12" style="60"/>
  </cols>
  <sheetData>
    <row r="1" spans="2:18" ht="14.4" x14ac:dyDescent="0.3">
      <c r="C1" s="154" t="s">
        <v>226</v>
      </c>
    </row>
    <row r="2" spans="2:18" ht="21.6" customHeight="1" x14ac:dyDescent="0.3">
      <c r="B2" s="72" t="s">
        <v>81</v>
      </c>
    </row>
    <row r="3" spans="2:18" ht="13.2" customHeight="1" x14ac:dyDescent="0.3">
      <c r="B3" s="71"/>
    </row>
    <row r="4" spans="2:18" ht="16.2" x14ac:dyDescent="0.3">
      <c r="B4" s="70" t="s">
        <v>80</v>
      </c>
    </row>
    <row r="5" spans="2:18" ht="13.2" thickBot="1" x14ac:dyDescent="0.35"/>
    <row r="6" spans="2:18" ht="32.4" customHeight="1" x14ac:dyDescent="0.3">
      <c r="B6" s="312" t="s">
        <v>79</v>
      </c>
      <c r="C6" s="186" t="s">
        <v>78</v>
      </c>
      <c r="D6" s="187"/>
      <c r="E6" s="187"/>
      <c r="F6" s="186" t="s">
        <v>27</v>
      </c>
      <c r="G6" s="186"/>
      <c r="H6" s="186" t="s">
        <v>77</v>
      </c>
      <c r="I6" s="188"/>
    </row>
    <row r="7" spans="2:18" ht="37.950000000000003" customHeight="1" thickBot="1" x14ac:dyDescent="0.35">
      <c r="B7" s="313"/>
      <c r="C7" s="195" t="s">
        <v>76</v>
      </c>
      <c r="D7" s="196" t="s">
        <v>75</v>
      </c>
      <c r="E7" s="195" t="s">
        <v>74</v>
      </c>
      <c r="F7" s="196" t="s">
        <v>73</v>
      </c>
      <c r="G7" s="195" t="s">
        <v>72</v>
      </c>
      <c r="H7" s="196" t="s">
        <v>71</v>
      </c>
      <c r="I7" s="197" t="s">
        <v>70</v>
      </c>
      <c r="K7"/>
      <c r="L7"/>
      <c r="M7"/>
      <c r="N7"/>
      <c r="O7"/>
      <c r="P7"/>
      <c r="Q7"/>
      <c r="R7"/>
    </row>
    <row r="8" spans="2:18" ht="19.95" customHeight="1" x14ac:dyDescent="0.3">
      <c r="B8" s="194" t="s">
        <v>69</v>
      </c>
      <c r="C8" s="243">
        <v>15.62</v>
      </c>
      <c r="D8" s="248">
        <v>1913965</v>
      </c>
      <c r="E8" s="243">
        <v>-9.98</v>
      </c>
      <c r="F8" s="258">
        <v>13.38</v>
      </c>
      <c r="G8" s="261">
        <v>-14.39</v>
      </c>
      <c r="H8" s="215">
        <v>256089</v>
      </c>
      <c r="I8" s="263">
        <v>-22.97</v>
      </c>
      <c r="K8"/>
      <c r="L8"/>
      <c r="M8"/>
      <c r="N8"/>
      <c r="O8"/>
      <c r="P8"/>
      <c r="Q8"/>
      <c r="R8"/>
    </row>
    <row r="9" spans="2:18" ht="19.95" customHeight="1" x14ac:dyDescent="0.3">
      <c r="B9" s="190" t="s">
        <v>68</v>
      </c>
      <c r="C9" s="211">
        <v>4.01</v>
      </c>
      <c r="D9" s="250">
        <v>2026599</v>
      </c>
      <c r="E9" s="211">
        <v>-4.6900000000000004</v>
      </c>
      <c r="F9" s="259">
        <v>14.92</v>
      </c>
      <c r="G9" s="252">
        <v>-4.54</v>
      </c>
      <c r="H9" s="217">
        <v>302569</v>
      </c>
      <c r="I9" s="264">
        <v>-8.98</v>
      </c>
      <c r="K9"/>
      <c r="L9"/>
      <c r="M9"/>
      <c r="N9"/>
      <c r="O9"/>
      <c r="P9"/>
      <c r="Q9"/>
      <c r="R9"/>
    </row>
    <row r="10" spans="2:18" ht="19.95" customHeight="1" x14ac:dyDescent="0.3">
      <c r="B10" s="191" t="s">
        <v>67</v>
      </c>
      <c r="C10" s="211">
        <v>2.2599999999999998</v>
      </c>
      <c r="D10" s="250">
        <v>2078762</v>
      </c>
      <c r="E10" s="213">
        <v>-2.23</v>
      </c>
      <c r="F10" s="259">
        <v>15.55</v>
      </c>
      <c r="G10" s="252">
        <v>-0.51</v>
      </c>
      <c r="H10" s="217">
        <v>323258</v>
      </c>
      <c r="I10" s="229">
        <v>-2.76</v>
      </c>
      <c r="K10"/>
      <c r="L10"/>
      <c r="M10"/>
      <c r="N10"/>
      <c r="O10"/>
      <c r="P10"/>
      <c r="Q10"/>
      <c r="R10"/>
    </row>
    <row r="11" spans="2:18" ht="19.95" customHeight="1" x14ac:dyDescent="0.3">
      <c r="B11" s="191" t="s">
        <v>66</v>
      </c>
      <c r="C11" s="211">
        <v>3.54</v>
      </c>
      <c r="D11" s="250">
        <v>2150670</v>
      </c>
      <c r="E11" s="211">
        <v>1.1399999999999999</v>
      </c>
      <c r="F11" s="259">
        <v>15.05</v>
      </c>
      <c r="G11" s="252">
        <v>-3.71</v>
      </c>
      <c r="H11" s="217">
        <v>323856</v>
      </c>
      <c r="I11" s="264">
        <v>-2.58</v>
      </c>
      <c r="K11"/>
      <c r="L11"/>
      <c r="M11"/>
      <c r="N11"/>
      <c r="O11"/>
      <c r="P11"/>
      <c r="Q11"/>
      <c r="R11"/>
    </row>
    <row r="12" spans="2:18" ht="19.95" customHeight="1" x14ac:dyDescent="0.3">
      <c r="B12" s="191" t="s">
        <v>65</v>
      </c>
      <c r="C12" s="211">
        <v>1.49</v>
      </c>
      <c r="D12" s="250">
        <v>2044695</v>
      </c>
      <c r="E12" s="211">
        <v>-3.84</v>
      </c>
      <c r="F12" s="259">
        <v>14.69</v>
      </c>
      <c r="G12" s="252">
        <v>-6.01</v>
      </c>
      <c r="H12" s="217">
        <v>300473</v>
      </c>
      <c r="I12" s="229">
        <v>-9.6199999999999992</v>
      </c>
      <c r="K12"/>
      <c r="L12"/>
      <c r="M12"/>
      <c r="N12"/>
      <c r="O12"/>
      <c r="P12"/>
      <c r="Q12"/>
      <c r="R12"/>
    </row>
    <row r="13" spans="2:18" ht="19.95" customHeight="1" x14ac:dyDescent="0.3">
      <c r="B13" s="191" t="s">
        <v>64</v>
      </c>
      <c r="C13" s="211">
        <v>4.37</v>
      </c>
      <c r="D13" s="250">
        <v>1752554</v>
      </c>
      <c r="E13" s="211">
        <v>-17.57</v>
      </c>
      <c r="F13" s="259">
        <v>12.47</v>
      </c>
      <c r="G13" s="252">
        <v>-20.21</v>
      </c>
      <c r="H13" s="217">
        <v>218628</v>
      </c>
      <c r="I13" s="229">
        <v>-34.229999999999997</v>
      </c>
      <c r="K13"/>
      <c r="L13"/>
      <c r="M13"/>
      <c r="N13"/>
      <c r="O13"/>
      <c r="P13"/>
      <c r="Q13"/>
      <c r="R13"/>
    </row>
    <row r="14" spans="2:18" ht="19.95" customHeight="1" x14ac:dyDescent="0.3">
      <c r="B14" s="191" t="s">
        <v>63</v>
      </c>
      <c r="C14" s="211">
        <v>7.21</v>
      </c>
      <c r="D14" s="250">
        <v>1938694</v>
      </c>
      <c r="E14" s="213">
        <v>-8.82</v>
      </c>
      <c r="F14" s="259">
        <v>14.07</v>
      </c>
      <c r="G14" s="252">
        <v>-9.98</v>
      </c>
      <c r="H14" s="217">
        <v>272842</v>
      </c>
      <c r="I14" s="229">
        <v>-17.93</v>
      </c>
      <c r="K14"/>
      <c r="L14"/>
      <c r="M14"/>
      <c r="N14"/>
      <c r="O14"/>
      <c r="P14"/>
      <c r="Q14"/>
      <c r="R14"/>
    </row>
    <row r="15" spans="2:18" ht="19.95" customHeight="1" x14ac:dyDescent="0.3">
      <c r="B15" s="192" t="s">
        <v>62</v>
      </c>
      <c r="C15" s="211">
        <v>18.989999999999998</v>
      </c>
      <c r="D15" s="250">
        <v>2335202</v>
      </c>
      <c r="E15" s="211">
        <v>9.82</v>
      </c>
      <c r="F15" s="259">
        <v>17.04</v>
      </c>
      <c r="G15" s="252">
        <v>9.02</v>
      </c>
      <c r="H15" s="217">
        <v>397957</v>
      </c>
      <c r="I15" s="229">
        <v>19.7</v>
      </c>
      <c r="K15"/>
      <c r="L15"/>
      <c r="M15"/>
      <c r="N15"/>
      <c r="O15"/>
      <c r="P15"/>
      <c r="Q15"/>
      <c r="R15"/>
    </row>
    <row r="16" spans="2:18" ht="19.95" customHeight="1" x14ac:dyDescent="0.3">
      <c r="B16" s="189" t="s">
        <v>61</v>
      </c>
      <c r="C16" s="211">
        <v>2.2999999999999998</v>
      </c>
      <c r="D16" s="250">
        <v>1701627</v>
      </c>
      <c r="E16" s="211">
        <v>-19.97</v>
      </c>
      <c r="F16" s="259">
        <v>12.29</v>
      </c>
      <c r="G16" s="252">
        <v>-21.36</v>
      </c>
      <c r="H16" s="217">
        <v>209236</v>
      </c>
      <c r="I16" s="264">
        <v>-37.06</v>
      </c>
      <c r="K16"/>
      <c r="L16"/>
      <c r="M16"/>
      <c r="N16"/>
      <c r="O16"/>
      <c r="P16"/>
      <c r="Q16"/>
      <c r="R16"/>
    </row>
    <row r="17" spans="2:18" ht="19.95" customHeight="1" x14ac:dyDescent="0.3">
      <c r="B17" s="189" t="s">
        <v>60</v>
      </c>
      <c r="C17" s="211">
        <v>6.64</v>
      </c>
      <c r="D17" s="250">
        <v>1914019</v>
      </c>
      <c r="E17" s="211">
        <v>-9.98</v>
      </c>
      <c r="F17" s="259">
        <v>14.31</v>
      </c>
      <c r="G17" s="252">
        <v>-8.44</v>
      </c>
      <c r="H17" s="217">
        <v>274051</v>
      </c>
      <c r="I17" s="229">
        <v>-17.559999999999999</v>
      </c>
      <c r="K17"/>
      <c r="L17"/>
      <c r="M17"/>
      <c r="N17"/>
      <c r="O17"/>
      <c r="P17"/>
      <c r="Q17"/>
      <c r="R17"/>
    </row>
    <row r="18" spans="2:18" ht="19.95" customHeight="1" x14ac:dyDescent="0.3">
      <c r="B18" s="192" t="s">
        <v>59</v>
      </c>
      <c r="C18" s="211">
        <v>15.48</v>
      </c>
      <c r="D18" s="250">
        <v>2683748</v>
      </c>
      <c r="E18" s="211">
        <v>26.21</v>
      </c>
      <c r="F18" s="259">
        <v>19.03</v>
      </c>
      <c r="G18" s="252">
        <v>21.75</v>
      </c>
      <c r="H18" s="217">
        <v>510912</v>
      </c>
      <c r="I18" s="229">
        <v>53.67</v>
      </c>
      <c r="K18"/>
      <c r="L18"/>
      <c r="M18"/>
      <c r="N18"/>
      <c r="O18"/>
      <c r="P18"/>
      <c r="Q18"/>
      <c r="R18"/>
    </row>
    <row r="19" spans="2:18" ht="19.95" customHeight="1" x14ac:dyDescent="0.3">
      <c r="B19" s="191" t="s">
        <v>58</v>
      </c>
      <c r="C19" s="211">
        <v>2.5499999999999998</v>
      </c>
      <c r="D19" s="250">
        <v>1890500</v>
      </c>
      <c r="E19" s="213">
        <v>-11.09</v>
      </c>
      <c r="F19" s="251">
        <v>13.29</v>
      </c>
      <c r="G19" s="252">
        <v>-14.97</v>
      </c>
      <c r="H19" s="217">
        <v>251268</v>
      </c>
      <c r="I19" s="264">
        <v>-24.42</v>
      </c>
      <c r="K19"/>
      <c r="L19"/>
      <c r="M19"/>
      <c r="N19"/>
      <c r="O19"/>
      <c r="P19"/>
      <c r="Q19"/>
      <c r="R19"/>
    </row>
    <row r="20" spans="2:18" ht="19.95" customHeight="1" x14ac:dyDescent="0.3">
      <c r="B20" s="191" t="s">
        <v>57</v>
      </c>
      <c r="C20" s="222">
        <v>0</v>
      </c>
      <c r="D20" s="250">
        <v>3562135</v>
      </c>
      <c r="E20" s="211">
        <v>67.52</v>
      </c>
      <c r="F20" s="259">
        <v>27.67</v>
      </c>
      <c r="G20" s="252">
        <v>77.03</v>
      </c>
      <c r="H20" s="217">
        <v>985825</v>
      </c>
      <c r="I20" s="229">
        <v>196.52</v>
      </c>
      <c r="K20"/>
      <c r="L20"/>
      <c r="M20"/>
      <c r="N20"/>
      <c r="O20"/>
      <c r="P20"/>
      <c r="Q20"/>
      <c r="R20"/>
    </row>
    <row r="21" spans="2:18" ht="19.95" customHeight="1" x14ac:dyDescent="0.3">
      <c r="B21" s="191" t="s">
        <v>56</v>
      </c>
      <c r="C21" s="222">
        <v>0</v>
      </c>
      <c r="D21" s="250">
        <v>2902692</v>
      </c>
      <c r="E21" s="211">
        <v>36.5</v>
      </c>
      <c r="F21" s="251">
        <v>22.9</v>
      </c>
      <c r="G21" s="252">
        <v>46.51</v>
      </c>
      <c r="H21" s="217">
        <v>664965</v>
      </c>
      <c r="I21" s="229">
        <v>100.01</v>
      </c>
      <c r="K21"/>
      <c r="L21"/>
      <c r="M21"/>
      <c r="N21"/>
      <c r="O21"/>
      <c r="P21"/>
      <c r="Q21"/>
      <c r="R21"/>
    </row>
    <row r="22" spans="2:18" ht="19.95" customHeight="1" x14ac:dyDescent="0.3">
      <c r="B22" s="191" t="s">
        <v>55</v>
      </c>
      <c r="C22" s="252">
        <v>3.21</v>
      </c>
      <c r="D22" s="250">
        <v>2055990</v>
      </c>
      <c r="E22" s="211">
        <v>-3.3</v>
      </c>
      <c r="F22" s="259">
        <v>14.76</v>
      </c>
      <c r="G22" s="252">
        <v>-5.56</v>
      </c>
      <c r="H22" s="217">
        <v>303475</v>
      </c>
      <c r="I22" s="229">
        <v>-8.7100000000000009</v>
      </c>
      <c r="K22"/>
      <c r="L22"/>
      <c r="M22"/>
      <c r="N22"/>
      <c r="O22"/>
      <c r="P22"/>
      <c r="Q22"/>
      <c r="R22"/>
    </row>
    <row r="23" spans="2:18" ht="19.95" customHeight="1" x14ac:dyDescent="0.3">
      <c r="B23" s="189" t="s">
        <v>54</v>
      </c>
      <c r="C23" s="211">
        <v>11.39</v>
      </c>
      <c r="D23" s="250">
        <v>1916313</v>
      </c>
      <c r="E23" s="211">
        <v>-9.8699999999999992</v>
      </c>
      <c r="F23" s="259">
        <v>14.33</v>
      </c>
      <c r="G23" s="252">
        <v>-8.31</v>
      </c>
      <c r="H23" s="217">
        <v>274670</v>
      </c>
      <c r="I23" s="229">
        <v>-17.38</v>
      </c>
      <c r="K23"/>
      <c r="L23"/>
      <c r="M23"/>
      <c r="N23"/>
      <c r="O23"/>
      <c r="P23"/>
      <c r="Q23"/>
      <c r="R23"/>
    </row>
    <row r="24" spans="2:18" ht="19.95" customHeight="1" x14ac:dyDescent="0.3">
      <c r="B24" s="191" t="s">
        <v>53</v>
      </c>
      <c r="C24" s="211">
        <v>0.84</v>
      </c>
      <c r="D24" s="250">
        <v>1962634</v>
      </c>
      <c r="E24" s="213">
        <v>-7.69</v>
      </c>
      <c r="F24" s="251">
        <v>14.6</v>
      </c>
      <c r="G24" s="252">
        <v>-6.58</v>
      </c>
      <c r="H24" s="217">
        <v>286627</v>
      </c>
      <c r="I24" s="229">
        <v>-13.78</v>
      </c>
      <c r="K24"/>
      <c r="L24"/>
      <c r="M24"/>
      <c r="N24"/>
      <c r="O24"/>
      <c r="P24"/>
      <c r="Q24"/>
      <c r="R24"/>
    </row>
    <row r="25" spans="2:18" ht="19.95" customHeight="1" thickBot="1" x14ac:dyDescent="0.35">
      <c r="B25" s="193" t="s">
        <v>52</v>
      </c>
      <c r="C25" s="253">
        <v>100</v>
      </c>
      <c r="D25" s="254">
        <v>2126361</v>
      </c>
      <c r="E25" s="255">
        <v>0</v>
      </c>
      <c r="F25" s="260">
        <v>15.63</v>
      </c>
      <c r="G25" s="262">
        <v>0</v>
      </c>
      <c r="H25" s="257">
        <v>332457</v>
      </c>
      <c r="I25" s="265">
        <v>0</v>
      </c>
      <c r="K25"/>
      <c r="L25"/>
      <c r="M25"/>
      <c r="N25"/>
      <c r="O25"/>
      <c r="P25"/>
      <c r="Q25"/>
      <c r="R25"/>
    </row>
    <row r="26" spans="2:18" ht="14.4" x14ac:dyDescent="0.3">
      <c r="K26"/>
      <c r="L26"/>
      <c r="M26"/>
      <c r="N26"/>
      <c r="O26"/>
      <c r="P26"/>
      <c r="Q26"/>
      <c r="R26"/>
    </row>
    <row r="27" spans="2:18" ht="14.4" x14ac:dyDescent="0.3">
      <c r="K27"/>
      <c r="L27"/>
      <c r="M27"/>
      <c r="N27"/>
      <c r="O27"/>
      <c r="P27"/>
      <c r="Q27"/>
      <c r="R27"/>
    </row>
    <row r="28" spans="2:18" ht="14.4" x14ac:dyDescent="0.3">
      <c r="K28"/>
      <c r="L28"/>
      <c r="M28"/>
      <c r="N28"/>
      <c r="O28"/>
      <c r="P28"/>
      <c r="Q28"/>
      <c r="R28"/>
    </row>
    <row r="29" spans="2:18" ht="14.4" x14ac:dyDescent="0.3">
      <c r="K29"/>
      <c r="L29"/>
      <c r="M29"/>
      <c r="N29"/>
      <c r="O29"/>
      <c r="P29"/>
      <c r="Q29"/>
      <c r="R29"/>
    </row>
    <row r="30" spans="2:18" ht="14.4" x14ac:dyDescent="0.3">
      <c r="K30"/>
      <c r="L30"/>
      <c r="M30"/>
      <c r="N30"/>
      <c r="O30"/>
      <c r="P30"/>
      <c r="Q30"/>
      <c r="R30"/>
    </row>
    <row r="31" spans="2:18" ht="14.4" x14ac:dyDescent="0.3">
      <c r="K31"/>
      <c r="L31"/>
      <c r="M31"/>
      <c r="N31"/>
      <c r="O31"/>
      <c r="P31"/>
      <c r="Q31"/>
      <c r="R31"/>
    </row>
    <row r="32" spans="2:18" ht="14.4" x14ac:dyDescent="0.3">
      <c r="K32"/>
      <c r="L32"/>
      <c r="M32"/>
      <c r="N32"/>
      <c r="O32"/>
      <c r="P32"/>
      <c r="Q32"/>
      <c r="R32"/>
    </row>
  </sheetData>
  <mergeCells count="1">
    <mergeCell ref="B6:B7"/>
  </mergeCells>
  <hyperlinks>
    <hyperlink ref="C1" location="Indice!A1" display="Indice"/>
  </hyperlinks>
  <printOptions horizontalCentered="1"/>
  <pageMargins left="0.19685039370078741" right="0.19685039370078741" top="1.5748031496062993" bottom="0.74803149606299213" header="0.31496062992125984" footer="0.31496062992125984"/>
  <pageSetup paperSize="9" scale="70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I131"/>
  <sheetViews>
    <sheetView workbookViewId="0"/>
  </sheetViews>
  <sheetFormatPr baseColWidth="10" defaultColWidth="12" defaultRowHeight="12.6" x14ac:dyDescent="0.3"/>
  <cols>
    <col min="1" max="1" width="4.88671875" style="60" customWidth="1"/>
    <col min="2" max="2" width="27.88671875" style="60" customWidth="1"/>
    <col min="3" max="3" width="12.6640625" style="60" customWidth="1"/>
    <col min="4" max="4" width="15.6640625" style="60" customWidth="1"/>
    <col min="5" max="5" width="12.6640625" style="60" customWidth="1"/>
    <col min="6" max="6" width="15.6640625" style="60" customWidth="1"/>
    <col min="7" max="7" width="12.6640625" style="60" customWidth="1"/>
    <col min="8" max="8" width="15.6640625" style="60" customWidth="1"/>
    <col min="9" max="9" width="12.6640625" style="60" customWidth="1"/>
    <col min="10" max="16384" width="12" style="60"/>
  </cols>
  <sheetData>
    <row r="1" spans="2:9" ht="14.4" x14ac:dyDescent="0.3">
      <c r="C1" s="154" t="s">
        <v>226</v>
      </c>
    </row>
    <row r="2" spans="2:9" ht="21.6" customHeight="1" x14ac:dyDescent="0.3">
      <c r="B2" s="72" t="s">
        <v>134</v>
      </c>
    </row>
    <row r="3" spans="2:9" ht="13.2" customHeight="1" x14ac:dyDescent="0.3">
      <c r="B3" s="71"/>
    </row>
    <row r="4" spans="2:9" ht="16.2" x14ac:dyDescent="0.3">
      <c r="B4" s="70" t="s">
        <v>133</v>
      </c>
    </row>
    <row r="5" spans="2:9" ht="13.2" thickBot="1" x14ac:dyDescent="0.35"/>
    <row r="6" spans="2:9" ht="32.4" customHeight="1" x14ac:dyDescent="0.3">
      <c r="B6" s="312" t="s">
        <v>79</v>
      </c>
      <c r="C6" s="186" t="s">
        <v>78</v>
      </c>
      <c r="D6" s="187"/>
      <c r="E6" s="187"/>
      <c r="F6" s="186" t="s">
        <v>27</v>
      </c>
      <c r="G6" s="186"/>
      <c r="H6" s="186" t="s">
        <v>77</v>
      </c>
      <c r="I6" s="188"/>
    </row>
    <row r="7" spans="2:9" ht="37.950000000000003" customHeight="1" thickBot="1" x14ac:dyDescent="0.35">
      <c r="B7" s="313"/>
      <c r="C7" s="195" t="s">
        <v>76</v>
      </c>
      <c r="D7" s="196" t="s">
        <v>75</v>
      </c>
      <c r="E7" s="195" t="s">
        <v>74</v>
      </c>
      <c r="F7" s="196" t="s">
        <v>73</v>
      </c>
      <c r="G7" s="195" t="s">
        <v>72</v>
      </c>
      <c r="H7" s="196" t="s">
        <v>71</v>
      </c>
      <c r="I7" s="197" t="s">
        <v>70</v>
      </c>
    </row>
    <row r="8" spans="2:9" ht="15" customHeight="1" x14ac:dyDescent="0.3">
      <c r="B8" s="194" t="s">
        <v>132</v>
      </c>
      <c r="C8" s="261">
        <v>0</v>
      </c>
      <c r="D8" s="215">
        <v>2808770</v>
      </c>
      <c r="E8" s="261">
        <v>32.090000000000003</v>
      </c>
      <c r="F8" s="249">
        <v>23.97</v>
      </c>
      <c r="G8" s="243">
        <v>53.35</v>
      </c>
      <c r="H8" s="215">
        <v>673513</v>
      </c>
      <c r="I8" s="266">
        <v>102.58</v>
      </c>
    </row>
    <row r="9" spans="2:9" ht="15" customHeight="1" x14ac:dyDescent="0.3">
      <c r="B9" s="190" t="s">
        <v>131</v>
      </c>
      <c r="C9" s="211">
        <v>0.89</v>
      </c>
      <c r="D9" s="217">
        <v>1725451</v>
      </c>
      <c r="E9" s="252">
        <v>-18.850000000000001</v>
      </c>
      <c r="F9" s="251">
        <v>12.37</v>
      </c>
      <c r="G9" s="222">
        <v>-20.85</v>
      </c>
      <c r="H9" s="217">
        <v>213446</v>
      </c>
      <c r="I9" s="267">
        <v>-35.79</v>
      </c>
    </row>
    <row r="10" spans="2:9" ht="15" customHeight="1" x14ac:dyDescent="0.3">
      <c r="B10" s="190" t="s">
        <v>130</v>
      </c>
      <c r="C10" s="211">
        <v>3.43</v>
      </c>
      <c r="D10" s="217">
        <v>1844274</v>
      </c>
      <c r="E10" s="252">
        <v>-13.26</v>
      </c>
      <c r="F10" s="251">
        <v>13.6</v>
      </c>
      <c r="G10" s="222">
        <v>-12.98</v>
      </c>
      <c r="H10" s="217">
        <v>250975</v>
      </c>
      <c r="I10" s="267">
        <v>-24.5</v>
      </c>
    </row>
    <row r="11" spans="2:9" ht="15" customHeight="1" x14ac:dyDescent="0.3">
      <c r="B11" s="190" t="s">
        <v>129</v>
      </c>
      <c r="C11" s="222">
        <v>1.07</v>
      </c>
      <c r="D11" s="217">
        <v>1832225</v>
      </c>
      <c r="E11" s="252">
        <v>-13.83</v>
      </c>
      <c r="F11" s="251">
        <v>13.04</v>
      </c>
      <c r="G11" s="211">
        <v>-16.57</v>
      </c>
      <c r="H11" s="217">
        <v>239018</v>
      </c>
      <c r="I11" s="267">
        <v>-28.1</v>
      </c>
    </row>
    <row r="12" spans="2:9" ht="15" customHeight="1" x14ac:dyDescent="0.3">
      <c r="B12" s="190" t="s">
        <v>128</v>
      </c>
      <c r="C12" s="222">
        <v>0.42</v>
      </c>
      <c r="D12" s="217">
        <v>1734575</v>
      </c>
      <c r="E12" s="252">
        <v>-18.420000000000002</v>
      </c>
      <c r="F12" s="251">
        <v>12.71</v>
      </c>
      <c r="G12" s="211">
        <v>-18.68</v>
      </c>
      <c r="H12" s="217">
        <v>220475</v>
      </c>
      <c r="I12" s="267">
        <v>-33.68</v>
      </c>
    </row>
    <row r="13" spans="2:9" ht="15" customHeight="1" x14ac:dyDescent="0.3">
      <c r="B13" s="190" t="s">
        <v>127</v>
      </c>
      <c r="C13" s="211">
        <v>1.35</v>
      </c>
      <c r="D13" s="217">
        <v>1696214</v>
      </c>
      <c r="E13" s="252">
        <v>-20.22</v>
      </c>
      <c r="F13" s="251">
        <v>12.2</v>
      </c>
      <c r="G13" s="211">
        <v>-21.94</v>
      </c>
      <c r="H13" s="217">
        <v>206986</v>
      </c>
      <c r="I13" s="267">
        <v>-37.74</v>
      </c>
    </row>
    <row r="14" spans="2:9" ht="15" customHeight="1" x14ac:dyDescent="0.3">
      <c r="B14" s="190" t="s">
        <v>126</v>
      </c>
      <c r="C14" s="211">
        <v>2.2599999999999998</v>
      </c>
      <c r="D14" s="217">
        <v>2078762</v>
      </c>
      <c r="E14" s="252">
        <v>-2.23</v>
      </c>
      <c r="F14" s="251">
        <v>15.55</v>
      </c>
      <c r="G14" s="211">
        <v>-0.51</v>
      </c>
      <c r="H14" s="217">
        <v>323258</v>
      </c>
      <c r="I14" s="267">
        <v>-2.76</v>
      </c>
    </row>
    <row r="15" spans="2:9" ht="15" customHeight="1" x14ac:dyDescent="0.3">
      <c r="B15" s="190" t="s">
        <v>125</v>
      </c>
      <c r="C15" s="211">
        <v>14.45</v>
      </c>
      <c r="D15" s="217">
        <v>2430922</v>
      </c>
      <c r="E15" s="252">
        <v>14.32</v>
      </c>
      <c r="F15" s="251">
        <v>17.57</v>
      </c>
      <c r="G15" s="211">
        <v>12.41</v>
      </c>
      <c r="H15" s="217">
        <v>427227</v>
      </c>
      <c r="I15" s="267">
        <v>28.5</v>
      </c>
    </row>
    <row r="16" spans="2:9" ht="15" customHeight="1" x14ac:dyDescent="0.3">
      <c r="B16" s="190" t="s">
        <v>124</v>
      </c>
      <c r="C16" s="211">
        <v>1.1499999999999999</v>
      </c>
      <c r="D16" s="217">
        <v>2046462</v>
      </c>
      <c r="E16" s="252">
        <v>-3.75</v>
      </c>
      <c r="F16" s="251">
        <v>14.65</v>
      </c>
      <c r="G16" s="211">
        <v>-6.26</v>
      </c>
      <c r="H16" s="217">
        <v>299979</v>
      </c>
      <c r="I16" s="267">
        <v>-9.76</v>
      </c>
    </row>
    <row r="17" spans="2:9" ht="15" customHeight="1" x14ac:dyDescent="0.3">
      <c r="B17" s="190" t="s">
        <v>123</v>
      </c>
      <c r="C17" s="211">
        <v>0.94</v>
      </c>
      <c r="D17" s="217">
        <v>1709362</v>
      </c>
      <c r="E17" s="252">
        <v>-19.61</v>
      </c>
      <c r="F17" s="251">
        <v>12.42</v>
      </c>
      <c r="G17" s="211">
        <v>-20.53</v>
      </c>
      <c r="H17" s="217">
        <v>212452</v>
      </c>
      <c r="I17" s="267">
        <v>-36.090000000000003</v>
      </c>
    </row>
    <row r="18" spans="2:9" ht="15" customHeight="1" x14ac:dyDescent="0.3">
      <c r="B18" s="190" t="s">
        <v>122</v>
      </c>
      <c r="C18" s="211">
        <v>1.67</v>
      </c>
      <c r="D18" s="217">
        <v>2016847</v>
      </c>
      <c r="E18" s="252">
        <v>-5.15</v>
      </c>
      <c r="F18" s="251">
        <v>13.52</v>
      </c>
      <c r="G18" s="211">
        <v>-13.49</v>
      </c>
      <c r="H18" s="217">
        <v>272775</v>
      </c>
      <c r="I18" s="267">
        <v>-17.95</v>
      </c>
    </row>
    <row r="19" spans="2:9" ht="15" customHeight="1" x14ac:dyDescent="0.3">
      <c r="B19" s="190" t="s">
        <v>121</v>
      </c>
      <c r="C19" s="211">
        <v>1.52</v>
      </c>
      <c r="D19" s="217">
        <v>1922820</v>
      </c>
      <c r="E19" s="252">
        <v>-9.57</v>
      </c>
      <c r="F19" s="251">
        <v>14.66</v>
      </c>
      <c r="G19" s="211">
        <v>-6.2</v>
      </c>
      <c r="H19" s="217">
        <v>282015</v>
      </c>
      <c r="I19" s="267">
        <v>-15.17</v>
      </c>
    </row>
    <row r="20" spans="2:9" ht="15" customHeight="1" x14ac:dyDescent="0.3">
      <c r="B20" s="190" t="s">
        <v>120</v>
      </c>
      <c r="C20" s="211">
        <v>1.1399999999999999</v>
      </c>
      <c r="D20" s="217">
        <v>1726208</v>
      </c>
      <c r="E20" s="252">
        <v>-18.809999999999999</v>
      </c>
      <c r="F20" s="251">
        <v>12.1</v>
      </c>
      <c r="G20" s="211">
        <v>-22.58</v>
      </c>
      <c r="H20" s="217">
        <v>208965</v>
      </c>
      <c r="I20" s="267">
        <v>-37.14</v>
      </c>
    </row>
    <row r="21" spans="2:9" ht="15" customHeight="1" x14ac:dyDescent="0.3">
      <c r="B21" s="190" t="s">
        <v>119</v>
      </c>
      <c r="C21" s="211">
        <v>1.84</v>
      </c>
      <c r="D21" s="217">
        <v>1750918</v>
      </c>
      <c r="E21" s="252">
        <v>-17.649999999999999</v>
      </c>
      <c r="F21" s="251">
        <v>12.79</v>
      </c>
      <c r="G21" s="211">
        <v>-18.170000000000002</v>
      </c>
      <c r="H21" s="217">
        <v>224059</v>
      </c>
      <c r="I21" s="267">
        <v>-32.6</v>
      </c>
    </row>
    <row r="22" spans="2:9" ht="15" customHeight="1" x14ac:dyDescent="0.3">
      <c r="B22" s="190" t="s">
        <v>118</v>
      </c>
      <c r="C22" s="211">
        <v>2.86</v>
      </c>
      <c r="D22" s="217">
        <v>1988609</v>
      </c>
      <c r="E22" s="252">
        <v>-6.47</v>
      </c>
      <c r="F22" s="251">
        <v>15.02</v>
      </c>
      <c r="G22" s="211">
        <v>-3.9</v>
      </c>
      <c r="H22" s="217">
        <v>298703</v>
      </c>
      <c r="I22" s="267">
        <v>-10.15</v>
      </c>
    </row>
    <row r="23" spans="2:9" ht="15" customHeight="1" x14ac:dyDescent="0.3">
      <c r="B23" s="190" t="s">
        <v>117</v>
      </c>
      <c r="C23" s="211">
        <v>0.53</v>
      </c>
      <c r="D23" s="217">
        <v>1644407</v>
      </c>
      <c r="E23" s="252">
        <v>-22.66</v>
      </c>
      <c r="F23" s="251">
        <v>11.88</v>
      </c>
      <c r="G23" s="211">
        <v>-23.99</v>
      </c>
      <c r="H23" s="217">
        <v>195517</v>
      </c>
      <c r="I23" s="267">
        <v>-41.19</v>
      </c>
    </row>
    <row r="24" spans="2:9" ht="15" customHeight="1" x14ac:dyDescent="0.3">
      <c r="B24" s="190" t="s">
        <v>116</v>
      </c>
      <c r="C24" s="211">
        <v>1.69</v>
      </c>
      <c r="D24" s="217">
        <v>2066755</v>
      </c>
      <c r="E24" s="252">
        <v>-2.8</v>
      </c>
      <c r="F24" s="251">
        <v>15.24</v>
      </c>
      <c r="G24" s="211">
        <v>-2.4900000000000002</v>
      </c>
      <c r="H24" s="217">
        <v>315125</v>
      </c>
      <c r="I24" s="267">
        <v>-5.21</v>
      </c>
    </row>
    <row r="25" spans="2:9" ht="15" customHeight="1" x14ac:dyDescent="0.3">
      <c r="B25" s="190" t="s">
        <v>115</v>
      </c>
      <c r="C25" s="211">
        <v>1.76</v>
      </c>
      <c r="D25" s="217">
        <v>1885885</v>
      </c>
      <c r="E25" s="252">
        <v>-11.3</v>
      </c>
      <c r="F25" s="251">
        <v>13.58</v>
      </c>
      <c r="G25" s="222">
        <v>-13.11</v>
      </c>
      <c r="H25" s="217">
        <v>256197</v>
      </c>
      <c r="I25" s="267">
        <v>-22.93</v>
      </c>
    </row>
    <row r="26" spans="2:9" ht="15" customHeight="1" x14ac:dyDescent="0.3">
      <c r="B26" s="190" t="s">
        <v>114</v>
      </c>
      <c r="C26" s="211">
        <v>0.46</v>
      </c>
      <c r="D26" s="217">
        <v>2018413</v>
      </c>
      <c r="E26" s="252">
        <v>-5.07</v>
      </c>
      <c r="F26" s="251">
        <v>14.34</v>
      </c>
      <c r="G26" s="211">
        <v>-8.25</v>
      </c>
      <c r="H26" s="217">
        <v>289519</v>
      </c>
      <c r="I26" s="267">
        <v>-12.91</v>
      </c>
    </row>
    <row r="27" spans="2:9" ht="15" customHeight="1" x14ac:dyDescent="0.3">
      <c r="B27" s="190" t="s">
        <v>113</v>
      </c>
      <c r="C27" s="252">
        <v>0</v>
      </c>
      <c r="D27" s="219">
        <v>2644826</v>
      </c>
      <c r="E27" s="252">
        <v>24.38</v>
      </c>
      <c r="F27" s="251">
        <v>18.54</v>
      </c>
      <c r="G27" s="211">
        <v>18.61</v>
      </c>
      <c r="H27" s="217">
        <v>490491</v>
      </c>
      <c r="I27" s="267">
        <v>47.53</v>
      </c>
    </row>
    <row r="28" spans="2:9" ht="15" customHeight="1" x14ac:dyDescent="0.3">
      <c r="B28" s="190" t="s">
        <v>112</v>
      </c>
      <c r="C28" s="211">
        <v>0.9</v>
      </c>
      <c r="D28" s="217">
        <v>1923525</v>
      </c>
      <c r="E28" s="252">
        <v>-9.5299999999999994</v>
      </c>
      <c r="F28" s="251">
        <v>13.23</v>
      </c>
      <c r="G28" s="211">
        <v>-15.35</v>
      </c>
      <c r="H28" s="217">
        <v>254654</v>
      </c>
      <c r="I28" s="267">
        <v>-23.4</v>
      </c>
    </row>
    <row r="29" spans="2:9" ht="15" customHeight="1" x14ac:dyDescent="0.3">
      <c r="B29" s="190" t="s">
        <v>111</v>
      </c>
      <c r="C29" s="222">
        <v>0.66</v>
      </c>
      <c r="D29" s="217">
        <v>1902582</v>
      </c>
      <c r="E29" s="252">
        <v>-10.52</v>
      </c>
      <c r="F29" s="251">
        <v>13.83</v>
      </c>
      <c r="G29" s="211">
        <v>-11.51</v>
      </c>
      <c r="H29" s="217">
        <v>263230</v>
      </c>
      <c r="I29" s="267">
        <v>-20.82</v>
      </c>
    </row>
    <row r="30" spans="2:9" ht="15" customHeight="1" x14ac:dyDescent="0.3">
      <c r="B30" s="190" t="s">
        <v>110</v>
      </c>
      <c r="C30" s="211">
        <v>1.57</v>
      </c>
      <c r="D30" s="217">
        <v>1628487</v>
      </c>
      <c r="E30" s="252">
        <v>-23.41</v>
      </c>
      <c r="F30" s="251">
        <v>11.75</v>
      </c>
      <c r="G30" s="211">
        <v>-24.82</v>
      </c>
      <c r="H30" s="217">
        <v>191409</v>
      </c>
      <c r="I30" s="267">
        <v>-42.42</v>
      </c>
    </row>
    <row r="31" spans="2:9" ht="15" customHeight="1" x14ac:dyDescent="0.3">
      <c r="B31" s="190" t="s">
        <v>109</v>
      </c>
      <c r="C31" s="211">
        <v>1.43</v>
      </c>
      <c r="D31" s="217">
        <v>1910992</v>
      </c>
      <c r="E31" s="252">
        <v>-10.119999999999999</v>
      </c>
      <c r="F31" s="251">
        <v>13.7</v>
      </c>
      <c r="G31" s="222">
        <v>-12.34</v>
      </c>
      <c r="H31" s="217">
        <v>261972</v>
      </c>
      <c r="I31" s="267">
        <v>-21.2</v>
      </c>
    </row>
    <row r="32" spans="2:9" ht="15" customHeight="1" x14ac:dyDescent="0.3">
      <c r="B32" s="190" t="s">
        <v>108</v>
      </c>
      <c r="C32" s="211">
        <v>1.1399999999999999</v>
      </c>
      <c r="D32" s="217">
        <v>1916719</v>
      </c>
      <c r="E32" s="252">
        <v>-9.85</v>
      </c>
      <c r="F32" s="251">
        <v>14.31</v>
      </c>
      <c r="G32" s="222">
        <v>-8.44</v>
      </c>
      <c r="H32" s="217">
        <v>274339</v>
      </c>
      <c r="I32" s="267">
        <v>-17.48</v>
      </c>
    </row>
    <row r="33" spans="2:9" ht="15" customHeight="1" x14ac:dyDescent="0.3">
      <c r="B33" s="190" t="s">
        <v>53</v>
      </c>
      <c r="C33" s="211">
        <v>0.84</v>
      </c>
      <c r="D33" s="217">
        <v>1962634</v>
      </c>
      <c r="E33" s="252">
        <v>-7.69</v>
      </c>
      <c r="F33" s="251">
        <v>14.6</v>
      </c>
      <c r="G33" s="211">
        <v>-6.58</v>
      </c>
      <c r="H33" s="217">
        <v>286627</v>
      </c>
      <c r="I33" s="267">
        <v>-13.78</v>
      </c>
    </row>
    <row r="34" spans="2:9" ht="15" customHeight="1" x14ac:dyDescent="0.3">
      <c r="B34" s="190" t="s">
        <v>107</v>
      </c>
      <c r="C34" s="252">
        <v>0.96</v>
      </c>
      <c r="D34" s="217">
        <v>1675678</v>
      </c>
      <c r="E34" s="252">
        <v>-21.19</v>
      </c>
      <c r="F34" s="251">
        <v>13.03</v>
      </c>
      <c r="G34" s="222">
        <v>-16.63</v>
      </c>
      <c r="H34" s="217">
        <v>218451</v>
      </c>
      <c r="I34" s="267">
        <v>-34.29</v>
      </c>
    </row>
    <row r="35" spans="2:9" ht="15" customHeight="1" x14ac:dyDescent="0.3">
      <c r="B35" s="190" t="s">
        <v>106</v>
      </c>
      <c r="C35" s="252">
        <v>15.48</v>
      </c>
      <c r="D35" s="217">
        <v>2683748</v>
      </c>
      <c r="E35" s="252">
        <v>26.21</v>
      </c>
      <c r="F35" s="251">
        <v>19.03</v>
      </c>
      <c r="G35" s="222">
        <v>21.75</v>
      </c>
      <c r="H35" s="217">
        <v>510912</v>
      </c>
      <c r="I35" s="267">
        <v>53.67</v>
      </c>
    </row>
    <row r="36" spans="2:9" ht="15" customHeight="1" x14ac:dyDescent="0.3">
      <c r="B36" s="190" t="s">
        <v>105</v>
      </c>
      <c r="C36" s="211">
        <v>2.5099999999999998</v>
      </c>
      <c r="D36" s="217">
        <v>1912319</v>
      </c>
      <c r="E36" s="252">
        <v>-10.06</v>
      </c>
      <c r="F36" s="251">
        <v>13.7</v>
      </c>
      <c r="G36" s="211">
        <v>-12.34</v>
      </c>
      <c r="H36" s="217">
        <v>262024</v>
      </c>
      <c r="I36" s="267">
        <v>-21.18</v>
      </c>
    </row>
    <row r="37" spans="2:9" ht="15" customHeight="1" x14ac:dyDescent="0.3">
      <c r="B37" s="190" t="s">
        <v>58</v>
      </c>
      <c r="C37" s="222">
        <v>2.06</v>
      </c>
      <c r="D37" s="217">
        <v>1853495</v>
      </c>
      <c r="E37" s="252">
        <v>-12.83</v>
      </c>
      <c r="F37" s="251">
        <v>13.2</v>
      </c>
      <c r="G37" s="211">
        <v>-15.54</v>
      </c>
      <c r="H37" s="217">
        <v>244767</v>
      </c>
      <c r="I37" s="267">
        <v>-26.37</v>
      </c>
    </row>
    <row r="38" spans="2:9" ht="15" customHeight="1" x14ac:dyDescent="0.3">
      <c r="B38" s="190" t="s">
        <v>57</v>
      </c>
      <c r="C38" s="252">
        <v>0</v>
      </c>
      <c r="D38" s="217">
        <v>3562135</v>
      </c>
      <c r="E38" s="252">
        <v>67.52</v>
      </c>
      <c r="F38" s="251">
        <v>27.67</v>
      </c>
      <c r="G38" s="211">
        <v>77.03</v>
      </c>
      <c r="H38" s="217">
        <v>985825</v>
      </c>
      <c r="I38" s="267">
        <v>196.52</v>
      </c>
    </row>
    <row r="39" spans="2:9" ht="15" customHeight="1" x14ac:dyDescent="0.3">
      <c r="B39" s="190" t="s">
        <v>104</v>
      </c>
      <c r="C39" s="211">
        <v>0.79</v>
      </c>
      <c r="D39" s="217">
        <v>1758487</v>
      </c>
      <c r="E39" s="252">
        <v>-17.3</v>
      </c>
      <c r="F39" s="251">
        <v>13.33</v>
      </c>
      <c r="G39" s="222">
        <v>-14.71</v>
      </c>
      <c r="H39" s="217">
        <v>234439</v>
      </c>
      <c r="I39" s="267">
        <v>-29.48</v>
      </c>
    </row>
    <row r="40" spans="2:9" ht="15" customHeight="1" x14ac:dyDescent="0.3">
      <c r="B40" s="190" t="s">
        <v>103</v>
      </c>
      <c r="C40" s="211">
        <v>2.35</v>
      </c>
      <c r="D40" s="217">
        <v>2039754</v>
      </c>
      <c r="E40" s="252">
        <v>-4.07</v>
      </c>
      <c r="F40" s="251">
        <v>14.7</v>
      </c>
      <c r="G40" s="222">
        <v>-5.95</v>
      </c>
      <c r="H40" s="217">
        <v>299943</v>
      </c>
      <c r="I40" s="267">
        <v>-9.77</v>
      </c>
    </row>
    <row r="41" spans="2:9" ht="15" customHeight="1" x14ac:dyDescent="0.3">
      <c r="B41" s="190" t="s">
        <v>102</v>
      </c>
      <c r="C41" s="222">
        <v>0.52</v>
      </c>
      <c r="D41" s="217">
        <v>1907741</v>
      </c>
      <c r="E41" s="252">
        <v>-10.28</v>
      </c>
      <c r="F41" s="251">
        <v>13.56</v>
      </c>
      <c r="G41" s="211">
        <v>-13.24</v>
      </c>
      <c r="H41" s="217">
        <v>258691</v>
      </c>
      <c r="I41" s="267">
        <v>-22.18</v>
      </c>
    </row>
    <row r="42" spans="2:9" ht="15" customHeight="1" x14ac:dyDescent="0.3">
      <c r="B42" s="190" t="s">
        <v>101</v>
      </c>
      <c r="C42" s="211">
        <v>1.89</v>
      </c>
      <c r="D42" s="217">
        <v>2162064</v>
      </c>
      <c r="E42" s="252">
        <v>1.67</v>
      </c>
      <c r="F42" s="251">
        <v>15.15</v>
      </c>
      <c r="G42" s="211">
        <v>-3.07</v>
      </c>
      <c r="H42" s="217">
        <v>327604</v>
      </c>
      <c r="I42" s="267">
        <v>-1.45</v>
      </c>
    </row>
    <row r="43" spans="2:9" ht="15" customHeight="1" x14ac:dyDescent="0.3">
      <c r="B43" s="190" t="s">
        <v>100</v>
      </c>
      <c r="C43" s="222">
        <v>1.17</v>
      </c>
      <c r="D43" s="217">
        <v>1803128</v>
      </c>
      <c r="E43" s="252">
        <v>-15.2</v>
      </c>
      <c r="F43" s="251">
        <v>12.82</v>
      </c>
      <c r="G43" s="211">
        <v>-17.97</v>
      </c>
      <c r="H43" s="217">
        <v>231254</v>
      </c>
      <c r="I43" s="267">
        <v>-30.44</v>
      </c>
    </row>
    <row r="44" spans="2:9" ht="15" customHeight="1" x14ac:dyDescent="0.3">
      <c r="B44" s="190" t="s">
        <v>99</v>
      </c>
      <c r="C44" s="211">
        <v>0.98</v>
      </c>
      <c r="D44" s="217">
        <v>1889381</v>
      </c>
      <c r="E44" s="252">
        <v>-11.14</v>
      </c>
      <c r="F44" s="251">
        <v>14.25</v>
      </c>
      <c r="G44" s="222">
        <v>-8.82</v>
      </c>
      <c r="H44" s="217">
        <v>269392</v>
      </c>
      <c r="I44" s="267">
        <v>-18.96</v>
      </c>
    </row>
    <row r="45" spans="2:9" ht="15" customHeight="1" x14ac:dyDescent="0.3">
      <c r="B45" s="190" t="s">
        <v>98</v>
      </c>
      <c r="C45" s="211">
        <v>1.65</v>
      </c>
      <c r="D45" s="217">
        <v>2137638</v>
      </c>
      <c r="E45" s="252">
        <v>0.53</v>
      </c>
      <c r="F45" s="251">
        <v>14.94</v>
      </c>
      <c r="G45" s="222">
        <v>-4.41</v>
      </c>
      <c r="H45" s="217">
        <v>319568</v>
      </c>
      <c r="I45" s="267">
        <v>-3.87</v>
      </c>
    </row>
    <row r="46" spans="2:9" ht="15" customHeight="1" x14ac:dyDescent="0.3">
      <c r="B46" s="190" t="s">
        <v>65</v>
      </c>
      <c r="C46" s="222">
        <v>1.49</v>
      </c>
      <c r="D46" s="217">
        <v>2044695</v>
      </c>
      <c r="E46" s="252">
        <v>-3.84</v>
      </c>
      <c r="F46" s="251">
        <v>14.69</v>
      </c>
      <c r="G46" s="222">
        <v>-6.01</v>
      </c>
      <c r="H46" s="217">
        <v>300473</v>
      </c>
      <c r="I46" s="267">
        <v>-9.6199999999999992</v>
      </c>
    </row>
    <row r="47" spans="2:9" ht="15" customHeight="1" x14ac:dyDescent="0.3">
      <c r="B47" s="190" t="s">
        <v>97</v>
      </c>
      <c r="C47" s="211">
        <v>0.42</v>
      </c>
      <c r="D47" s="217">
        <v>1921287</v>
      </c>
      <c r="E47" s="252">
        <v>-9.64</v>
      </c>
      <c r="F47" s="251">
        <v>13.84</v>
      </c>
      <c r="G47" s="222">
        <v>-11.45</v>
      </c>
      <c r="H47" s="217">
        <v>265996</v>
      </c>
      <c r="I47" s="267">
        <v>-19.989999999999998</v>
      </c>
    </row>
    <row r="48" spans="2:9" ht="15" customHeight="1" x14ac:dyDescent="0.3">
      <c r="B48" s="190" t="s">
        <v>96</v>
      </c>
      <c r="C48" s="211">
        <v>3.54</v>
      </c>
      <c r="D48" s="217">
        <v>2054002</v>
      </c>
      <c r="E48" s="252">
        <v>-3.4</v>
      </c>
      <c r="F48" s="251">
        <v>14.53</v>
      </c>
      <c r="G48" s="222">
        <v>-7.03</v>
      </c>
      <c r="H48" s="217">
        <v>298488</v>
      </c>
      <c r="I48" s="267">
        <v>-10.210000000000001</v>
      </c>
    </row>
    <row r="49" spans="2:9" ht="15" customHeight="1" x14ac:dyDescent="0.3">
      <c r="B49" s="190" t="s">
        <v>95</v>
      </c>
      <c r="C49" s="211">
        <v>0.31</v>
      </c>
      <c r="D49" s="217">
        <v>1886469</v>
      </c>
      <c r="E49" s="252">
        <v>-11.28</v>
      </c>
      <c r="F49" s="251">
        <v>13.81</v>
      </c>
      <c r="G49" s="211">
        <v>-11.64</v>
      </c>
      <c r="H49" s="217">
        <v>260547</v>
      </c>
      <c r="I49" s="267">
        <v>-21.62</v>
      </c>
    </row>
    <row r="50" spans="2:9" ht="15" customHeight="1" x14ac:dyDescent="0.3">
      <c r="B50" s="190" t="s">
        <v>94</v>
      </c>
      <c r="C50" s="211">
        <v>1.69</v>
      </c>
      <c r="D50" s="219">
        <v>2071262</v>
      </c>
      <c r="E50" s="252">
        <v>-2.59</v>
      </c>
      <c r="F50" s="251">
        <v>15.21</v>
      </c>
      <c r="G50" s="222">
        <v>-2.68</v>
      </c>
      <c r="H50" s="217">
        <v>315058</v>
      </c>
      <c r="I50" s="267">
        <v>-5.23</v>
      </c>
    </row>
    <row r="51" spans="2:9" ht="15" customHeight="1" x14ac:dyDescent="0.3">
      <c r="B51" s="190" t="s">
        <v>93</v>
      </c>
      <c r="C51" s="211">
        <v>0.46</v>
      </c>
      <c r="D51" s="217">
        <v>1754733</v>
      </c>
      <c r="E51" s="252">
        <v>-17.47</v>
      </c>
      <c r="F51" s="251">
        <v>13</v>
      </c>
      <c r="G51" s="222">
        <v>-16.82</v>
      </c>
      <c r="H51" s="217">
        <v>228237</v>
      </c>
      <c r="I51" s="267">
        <v>-31.34</v>
      </c>
    </row>
    <row r="52" spans="2:9" ht="15" customHeight="1" x14ac:dyDescent="0.3">
      <c r="B52" s="190" t="s">
        <v>92</v>
      </c>
      <c r="C52" s="211">
        <v>1.32</v>
      </c>
      <c r="D52" s="217">
        <v>1743863</v>
      </c>
      <c r="E52" s="252">
        <v>-17.98</v>
      </c>
      <c r="F52" s="251">
        <v>12.32</v>
      </c>
      <c r="G52" s="222">
        <v>-21.17</v>
      </c>
      <c r="H52" s="217">
        <v>214906</v>
      </c>
      <c r="I52" s="267">
        <v>-35.35</v>
      </c>
    </row>
    <row r="53" spans="2:9" ht="15" customHeight="1" x14ac:dyDescent="0.3">
      <c r="B53" s="190" t="s">
        <v>54</v>
      </c>
      <c r="C53" s="211">
        <v>6.44</v>
      </c>
      <c r="D53" s="217">
        <v>1953154</v>
      </c>
      <c r="E53" s="252">
        <v>-8.14</v>
      </c>
      <c r="F53" s="251">
        <v>14.62</v>
      </c>
      <c r="G53" s="222">
        <v>-6.46</v>
      </c>
      <c r="H53" s="217">
        <v>285557</v>
      </c>
      <c r="I53" s="267">
        <v>-14.1</v>
      </c>
    </row>
    <row r="54" spans="2:9" ht="15" customHeight="1" x14ac:dyDescent="0.3">
      <c r="B54" s="190" t="s">
        <v>91</v>
      </c>
      <c r="C54" s="211">
        <v>1.42</v>
      </c>
      <c r="D54" s="217">
        <v>2110180</v>
      </c>
      <c r="E54" s="252">
        <v>-0.76</v>
      </c>
      <c r="F54" s="251">
        <v>14.96</v>
      </c>
      <c r="G54" s="222">
        <v>-4.28</v>
      </c>
      <c r="H54" s="217">
        <v>315800</v>
      </c>
      <c r="I54" s="267">
        <v>-5.01</v>
      </c>
    </row>
    <row r="55" spans="2:9" ht="15" customHeight="1" x14ac:dyDescent="0.3">
      <c r="B55" s="190" t="s">
        <v>90</v>
      </c>
      <c r="C55" s="252">
        <v>0</v>
      </c>
      <c r="D55" s="217">
        <v>3163888</v>
      </c>
      <c r="E55" s="252">
        <v>48.79</v>
      </c>
      <c r="F55" s="251">
        <v>25.46</v>
      </c>
      <c r="G55" s="211">
        <v>62.89</v>
      </c>
      <c r="H55" s="217">
        <v>805552</v>
      </c>
      <c r="I55" s="267">
        <v>142.30000000000001</v>
      </c>
    </row>
    <row r="56" spans="2:9" ht="15" customHeight="1" x14ac:dyDescent="0.3">
      <c r="B56" s="190" t="s">
        <v>89</v>
      </c>
      <c r="C56" s="211">
        <v>0.53</v>
      </c>
      <c r="D56" s="217">
        <v>1654629</v>
      </c>
      <c r="E56" s="252">
        <v>-22.18</v>
      </c>
      <c r="F56" s="251">
        <v>12.34</v>
      </c>
      <c r="G56" s="222">
        <v>-21.04</v>
      </c>
      <c r="H56" s="217">
        <v>204283</v>
      </c>
      <c r="I56" s="267">
        <v>-38.549999999999997</v>
      </c>
    </row>
    <row r="57" spans="2:9" ht="15" customHeight="1" x14ac:dyDescent="0.3">
      <c r="B57" s="190" t="s">
        <v>88</v>
      </c>
      <c r="C57" s="211">
        <v>2.88</v>
      </c>
      <c r="D57" s="217">
        <v>2098577</v>
      </c>
      <c r="E57" s="252">
        <v>-1.3</v>
      </c>
      <c r="F57" s="251">
        <v>15.41</v>
      </c>
      <c r="G57" s="222">
        <v>-1.4</v>
      </c>
      <c r="H57" s="217">
        <v>323498</v>
      </c>
      <c r="I57" s="267">
        <v>-2.69</v>
      </c>
    </row>
    <row r="58" spans="2:9" ht="15" customHeight="1" x14ac:dyDescent="0.3">
      <c r="B58" s="190" t="s">
        <v>87</v>
      </c>
      <c r="C58" s="211">
        <v>0.49</v>
      </c>
      <c r="D58" s="217">
        <v>2044892</v>
      </c>
      <c r="E58" s="252">
        <v>-3.83</v>
      </c>
      <c r="F58" s="251">
        <v>13.61</v>
      </c>
      <c r="G58" s="222">
        <v>-12.92</v>
      </c>
      <c r="H58" s="217">
        <v>278395</v>
      </c>
      <c r="I58" s="267">
        <v>-16.260000000000002</v>
      </c>
    </row>
    <row r="59" spans="2:9" ht="15" customHeight="1" x14ac:dyDescent="0.3">
      <c r="B59" s="190" t="s">
        <v>86</v>
      </c>
      <c r="C59" s="211">
        <v>0.85</v>
      </c>
      <c r="D59" s="217">
        <v>2100685</v>
      </c>
      <c r="E59" s="252">
        <v>-1.2</v>
      </c>
      <c r="F59" s="251">
        <v>14.9</v>
      </c>
      <c r="G59" s="222">
        <v>-4.67</v>
      </c>
      <c r="H59" s="217">
        <v>313199</v>
      </c>
      <c r="I59" s="267">
        <v>-5.79</v>
      </c>
    </row>
    <row r="60" spans="2:9" ht="15" customHeight="1" x14ac:dyDescent="0.3">
      <c r="B60" s="190" t="s">
        <v>85</v>
      </c>
      <c r="C60" s="211">
        <v>0.46</v>
      </c>
      <c r="D60" s="217">
        <v>1902424</v>
      </c>
      <c r="E60" s="252">
        <v>-10.53</v>
      </c>
      <c r="F60" s="251">
        <v>12.99</v>
      </c>
      <c r="G60" s="211">
        <v>-16.89</v>
      </c>
      <c r="H60" s="217">
        <v>247151</v>
      </c>
      <c r="I60" s="267">
        <v>-25.65</v>
      </c>
    </row>
    <row r="61" spans="2:9" ht="15" customHeight="1" x14ac:dyDescent="0.3">
      <c r="B61" s="190" t="s">
        <v>84</v>
      </c>
      <c r="C61" s="211">
        <v>0.83</v>
      </c>
      <c r="D61" s="217">
        <v>2237853</v>
      </c>
      <c r="E61" s="252">
        <v>5.24</v>
      </c>
      <c r="F61" s="251">
        <v>15.71</v>
      </c>
      <c r="G61" s="222">
        <v>0.51</v>
      </c>
      <c r="H61" s="217">
        <v>351706</v>
      </c>
      <c r="I61" s="267">
        <v>5.79</v>
      </c>
    </row>
    <row r="62" spans="2:9" ht="15" customHeight="1" x14ac:dyDescent="0.3">
      <c r="B62" s="190" t="s">
        <v>83</v>
      </c>
      <c r="C62" s="211">
        <v>0.13</v>
      </c>
      <c r="D62" s="217">
        <v>2764028</v>
      </c>
      <c r="E62" s="252">
        <v>29.98</v>
      </c>
      <c r="F62" s="251">
        <v>8.23</v>
      </c>
      <c r="G62" s="211">
        <v>-47.34</v>
      </c>
      <c r="H62" s="217">
        <v>227518</v>
      </c>
      <c r="I62" s="267">
        <v>-31.56</v>
      </c>
    </row>
    <row r="63" spans="2:9" ht="15" customHeight="1" x14ac:dyDescent="0.3">
      <c r="B63" s="190" t="s">
        <v>82</v>
      </c>
      <c r="C63" s="222">
        <v>0.12</v>
      </c>
      <c r="D63" s="217">
        <v>2722694</v>
      </c>
      <c r="E63" s="252">
        <v>28.04</v>
      </c>
      <c r="F63" s="251">
        <v>8.02</v>
      </c>
      <c r="G63" s="211">
        <v>-48.68</v>
      </c>
      <c r="H63" s="217">
        <v>218523</v>
      </c>
      <c r="I63" s="267">
        <v>-34.270000000000003</v>
      </c>
    </row>
    <row r="64" spans="2:9" ht="15" customHeight="1" thickBot="1" x14ac:dyDescent="0.35">
      <c r="B64" s="193" t="s">
        <v>52</v>
      </c>
      <c r="C64" s="268">
        <v>100</v>
      </c>
      <c r="D64" s="257">
        <v>2126361</v>
      </c>
      <c r="E64" s="262">
        <v>0</v>
      </c>
      <c r="F64" s="256">
        <v>15.63</v>
      </c>
      <c r="G64" s="262">
        <v>0</v>
      </c>
      <c r="H64" s="257">
        <v>332457</v>
      </c>
      <c r="I64" s="269">
        <v>0</v>
      </c>
    </row>
    <row r="65" spans="3:9" ht="14.4" x14ac:dyDescent="0.3">
      <c r="H65" s="198"/>
      <c r="I65"/>
    </row>
    <row r="67" spans="3:9" ht="13.2" x14ac:dyDescent="0.3">
      <c r="D67" s="159"/>
    </row>
    <row r="68" spans="3:9" ht="14.4" x14ac:dyDescent="0.3">
      <c r="C68"/>
      <c r="D68" s="159"/>
      <c r="E68"/>
      <c r="F68"/>
      <c r="G68"/>
    </row>
    <row r="69" spans="3:9" ht="14.4" x14ac:dyDescent="0.3">
      <c r="C69"/>
      <c r="D69" s="159"/>
      <c r="E69"/>
      <c r="F69"/>
      <c r="G69"/>
    </row>
    <row r="70" spans="3:9" ht="14.4" x14ac:dyDescent="0.3">
      <c r="C70"/>
      <c r="D70"/>
      <c r="E70"/>
      <c r="F70"/>
      <c r="G70"/>
    </row>
    <row r="71" spans="3:9" ht="14.4" x14ac:dyDescent="0.3">
      <c r="C71"/>
      <c r="D71"/>
      <c r="E71"/>
      <c r="F71"/>
      <c r="G71"/>
    </row>
    <row r="72" spans="3:9" ht="14.4" x14ac:dyDescent="0.3">
      <c r="C72"/>
      <c r="D72"/>
      <c r="E72"/>
      <c r="F72"/>
      <c r="G72"/>
    </row>
    <row r="73" spans="3:9" ht="14.4" x14ac:dyDescent="0.3">
      <c r="C73"/>
      <c r="D73"/>
      <c r="E73"/>
      <c r="F73"/>
      <c r="G73"/>
    </row>
    <row r="74" spans="3:9" ht="14.4" x14ac:dyDescent="0.3">
      <c r="C74"/>
      <c r="D74"/>
      <c r="E74"/>
      <c r="F74"/>
      <c r="G74"/>
    </row>
    <row r="75" spans="3:9" ht="14.4" x14ac:dyDescent="0.3">
      <c r="C75"/>
      <c r="D75"/>
      <c r="E75"/>
      <c r="F75"/>
      <c r="G75"/>
    </row>
    <row r="76" spans="3:9" ht="14.4" x14ac:dyDescent="0.3">
      <c r="C76"/>
      <c r="D76"/>
      <c r="E76"/>
      <c r="F76"/>
      <c r="G76"/>
    </row>
    <row r="77" spans="3:9" ht="14.4" x14ac:dyDescent="0.3">
      <c r="C77"/>
      <c r="D77"/>
      <c r="E77"/>
      <c r="F77"/>
      <c r="G77"/>
    </row>
    <row r="78" spans="3:9" ht="14.4" x14ac:dyDescent="0.3">
      <c r="C78"/>
      <c r="D78"/>
      <c r="E78"/>
      <c r="F78"/>
      <c r="G78"/>
    </row>
    <row r="79" spans="3:9" ht="14.4" x14ac:dyDescent="0.3">
      <c r="C79"/>
      <c r="D79"/>
      <c r="E79"/>
      <c r="F79"/>
      <c r="G79"/>
    </row>
    <row r="80" spans="3:9" ht="14.4" x14ac:dyDescent="0.3">
      <c r="C80"/>
      <c r="D80"/>
      <c r="E80"/>
      <c r="F80"/>
      <c r="G80"/>
    </row>
    <row r="81" spans="3:7" ht="14.4" x14ac:dyDescent="0.3">
      <c r="C81"/>
      <c r="D81"/>
      <c r="E81"/>
      <c r="F81"/>
      <c r="G81"/>
    </row>
    <row r="82" spans="3:7" ht="14.4" x14ac:dyDescent="0.3">
      <c r="C82"/>
      <c r="D82"/>
      <c r="E82"/>
      <c r="F82"/>
      <c r="G82"/>
    </row>
    <row r="83" spans="3:7" ht="14.4" x14ac:dyDescent="0.3">
      <c r="C83"/>
      <c r="D83"/>
      <c r="E83"/>
      <c r="F83"/>
      <c r="G83"/>
    </row>
    <row r="84" spans="3:7" ht="14.4" x14ac:dyDescent="0.3">
      <c r="C84"/>
      <c r="D84"/>
      <c r="E84"/>
      <c r="F84"/>
      <c r="G84"/>
    </row>
    <row r="85" spans="3:7" ht="14.4" x14ac:dyDescent="0.3">
      <c r="C85"/>
      <c r="D85"/>
      <c r="E85"/>
      <c r="F85"/>
      <c r="G85"/>
    </row>
    <row r="86" spans="3:7" ht="14.4" x14ac:dyDescent="0.3">
      <c r="C86"/>
      <c r="D86"/>
      <c r="E86"/>
      <c r="F86"/>
      <c r="G86"/>
    </row>
    <row r="87" spans="3:7" ht="14.4" x14ac:dyDescent="0.3">
      <c r="C87"/>
      <c r="D87"/>
      <c r="E87"/>
      <c r="F87"/>
      <c r="G87"/>
    </row>
    <row r="88" spans="3:7" ht="14.4" x14ac:dyDescent="0.3">
      <c r="C88"/>
      <c r="D88"/>
      <c r="E88"/>
      <c r="F88"/>
      <c r="G88"/>
    </row>
    <row r="89" spans="3:7" ht="14.4" x14ac:dyDescent="0.3">
      <c r="C89"/>
      <c r="D89"/>
      <c r="E89"/>
      <c r="F89"/>
      <c r="G89"/>
    </row>
    <row r="90" spans="3:7" ht="14.4" x14ac:dyDescent="0.3">
      <c r="C90"/>
      <c r="D90"/>
      <c r="E90"/>
      <c r="F90"/>
      <c r="G90"/>
    </row>
    <row r="91" spans="3:7" ht="14.4" x14ac:dyDescent="0.3">
      <c r="C91"/>
      <c r="D91"/>
      <c r="E91"/>
      <c r="F91"/>
      <c r="G91"/>
    </row>
    <row r="92" spans="3:7" ht="14.4" x14ac:dyDescent="0.3">
      <c r="C92"/>
      <c r="D92"/>
      <c r="E92"/>
      <c r="F92"/>
      <c r="G92"/>
    </row>
    <row r="93" spans="3:7" ht="14.4" x14ac:dyDescent="0.3">
      <c r="C93"/>
      <c r="D93"/>
      <c r="E93"/>
      <c r="F93"/>
      <c r="G93"/>
    </row>
    <row r="94" spans="3:7" ht="14.4" x14ac:dyDescent="0.3">
      <c r="C94"/>
      <c r="D94"/>
      <c r="E94"/>
      <c r="F94"/>
      <c r="G94"/>
    </row>
    <row r="95" spans="3:7" ht="14.4" x14ac:dyDescent="0.3">
      <c r="C95"/>
      <c r="D95"/>
      <c r="E95"/>
      <c r="F95"/>
      <c r="G95"/>
    </row>
    <row r="96" spans="3:7" ht="14.4" x14ac:dyDescent="0.3">
      <c r="C96"/>
      <c r="D96"/>
      <c r="E96"/>
      <c r="F96"/>
      <c r="G96"/>
    </row>
    <row r="97" spans="3:7" ht="14.4" x14ac:dyDescent="0.3">
      <c r="C97"/>
      <c r="D97"/>
      <c r="E97"/>
      <c r="F97"/>
      <c r="G97"/>
    </row>
    <row r="98" spans="3:7" ht="14.4" x14ac:dyDescent="0.3">
      <c r="C98"/>
      <c r="D98"/>
      <c r="E98"/>
      <c r="F98"/>
      <c r="G98"/>
    </row>
    <row r="99" spans="3:7" ht="14.4" x14ac:dyDescent="0.3">
      <c r="C99"/>
      <c r="D99"/>
      <c r="E99"/>
      <c r="F99"/>
      <c r="G99"/>
    </row>
    <row r="100" spans="3:7" ht="14.4" x14ac:dyDescent="0.3">
      <c r="C100"/>
      <c r="D100"/>
      <c r="E100"/>
      <c r="F100"/>
      <c r="G100"/>
    </row>
    <row r="101" spans="3:7" ht="14.4" x14ac:dyDescent="0.3">
      <c r="C101"/>
      <c r="D101"/>
      <c r="E101"/>
      <c r="F101"/>
      <c r="G101"/>
    </row>
    <row r="102" spans="3:7" ht="14.4" x14ac:dyDescent="0.3">
      <c r="C102"/>
      <c r="D102"/>
      <c r="E102"/>
      <c r="F102"/>
      <c r="G102"/>
    </row>
    <row r="103" spans="3:7" ht="14.4" x14ac:dyDescent="0.3">
      <c r="C103"/>
      <c r="D103"/>
      <c r="E103"/>
      <c r="F103"/>
      <c r="G103"/>
    </row>
    <row r="104" spans="3:7" ht="14.4" x14ac:dyDescent="0.3">
      <c r="C104"/>
      <c r="D104"/>
      <c r="E104"/>
      <c r="F104"/>
      <c r="G104"/>
    </row>
    <row r="105" spans="3:7" ht="14.4" x14ac:dyDescent="0.3">
      <c r="C105"/>
      <c r="D105"/>
      <c r="E105"/>
      <c r="F105"/>
      <c r="G105"/>
    </row>
    <row r="106" spans="3:7" ht="14.4" x14ac:dyDescent="0.3">
      <c r="C106"/>
      <c r="D106"/>
      <c r="E106"/>
      <c r="F106"/>
      <c r="G106"/>
    </row>
    <row r="107" spans="3:7" ht="14.4" x14ac:dyDescent="0.3">
      <c r="C107"/>
      <c r="D107"/>
      <c r="E107"/>
      <c r="F107"/>
      <c r="G107"/>
    </row>
    <row r="108" spans="3:7" ht="14.4" x14ac:dyDescent="0.3">
      <c r="C108"/>
      <c r="D108"/>
      <c r="E108"/>
      <c r="F108"/>
      <c r="G108"/>
    </row>
    <row r="109" spans="3:7" ht="14.4" x14ac:dyDescent="0.3">
      <c r="C109"/>
      <c r="D109"/>
      <c r="E109"/>
      <c r="F109"/>
      <c r="G109"/>
    </row>
    <row r="110" spans="3:7" ht="14.4" x14ac:dyDescent="0.3">
      <c r="C110"/>
      <c r="D110"/>
      <c r="E110"/>
      <c r="F110"/>
      <c r="G110"/>
    </row>
    <row r="111" spans="3:7" ht="14.4" x14ac:dyDescent="0.3">
      <c r="C111"/>
      <c r="D111"/>
      <c r="E111"/>
      <c r="F111"/>
      <c r="G111"/>
    </row>
    <row r="112" spans="3:7" ht="14.4" x14ac:dyDescent="0.3">
      <c r="C112"/>
      <c r="D112"/>
      <c r="E112"/>
      <c r="F112"/>
      <c r="G112"/>
    </row>
    <row r="113" spans="3:7" ht="14.4" x14ac:dyDescent="0.3">
      <c r="C113"/>
      <c r="D113"/>
      <c r="E113"/>
      <c r="F113"/>
      <c r="G113"/>
    </row>
    <row r="114" spans="3:7" ht="14.4" x14ac:dyDescent="0.3">
      <c r="C114"/>
      <c r="D114"/>
      <c r="E114"/>
      <c r="F114"/>
      <c r="G114"/>
    </row>
    <row r="115" spans="3:7" ht="14.4" x14ac:dyDescent="0.3">
      <c r="C115"/>
      <c r="D115"/>
      <c r="E115"/>
      <c r="F115"/>
      <c r="G115"/>
    </row>
    <row r="116" spans="3:7" ht="14.4" x14ac:dyDescent="0.3">
      <c r="C116"/>
      <c r="D116"/>
      <c r="E116"/>
      <c r="F116"/>
      <c r="G116"/>
    </row>
    <row r="117" spans="3:7" ht="14.4" x14ac:dyDescent="0.3">
      <c r="C117"/>
      <c r="D117"/>
      <c r="E117"/>
      <c r="F117"/>
      <c r="G117"/>
    </row>
    <row r="118" spans="3:7" ht="14.4" x14ac:dyDescent="0.3">
      <c r="C118"/>
      <c r="D118"/>
      <c r="E118"/>
      <c r="F118"/>
      <c r="G118"/>
    </row>
    <row r="119" spans="3:7" ht="14.4" x14ac:dyDescent="0.3">
      <c r="C119"/>
      <c r="D119"/>
      <c r="E119"/>
      <c r="F119"/>
      <c r="G119"/>
    </row>
    <row r="120" spans="3:7" ht="14.4" x14ac:dyDescent="0.3">
      <c r="C120"/>
      <c r="D120"/>
      <c r="E120"/>
      <c r="F120"/>
      <c r="G120"/>
    </row>
    <row r="121" spans="3:7" ht="14.4" x14ac:dyDescent="0.3">
      <c r="C121"/>
      <c r="D121"/>
      <c r="E121"/>
      <c r="F121"/>
      <c r="G121"/>
    </row>
    <row r="122" spans="3:7" ht="14.4" x14ac:dyDescent="0.3">
      <c r="C122"/>
      <c r="D122"/>
      <c r="E122"/>
      <c r="F122"/>
      <c r="G122"/>
    </row>
    <row r="123" spans="3:7" ht="14.4" x14ac:dyDescent="0.3">
      <c r="C123"/>
      <c r="D123"/>
      <c r="E123"/>
      <c r="F123"/>
      <c r="G123"/>
    </row>
    <row r="124" spans="3:7" ht="14.4" x14ac:dyDescent="0.3">
      <c r="C124"/>
      <c r="D124"/>
      <c r="E124"/>
      <c r="F124"/>
      <c r="G124"/>
    </row>
    <row r="125" spans="3:7" ht="14.4" x14ac:dyDescent="0.3">
      <c r="C125"/>
      <c r="D125"/>
      <c r="E125"/>
      <c r="F125"/>
      <c r="G125"/>
    </row>
    <row r="126" spans="3:7" ht="14.4" x14ac:dyDescent="0.3">
      <c r="C126"/>
      <c r="D126"/>
      <c r="E126"/>
      <c r="F126"/>
      <c r="G126"/>
    </row>
    <row r="127" spans="3:7" ht="14.4" x14ac:dyDescent="0.3">
      <c r="C127"/>
      <c r="D127"/>
      <c r="E127"/>
      <c r="F127"/>
      <c r="G127"/>
    </row>
    <row r="128" spans="3:7" ht="14.4" x14ac:dyDescent="0.3">
      <c r="C128"/>
      <c r="D128"/>
      <c r="E128"/>
      <c r="F128"/>
      <c r="G128"/>
    </row>
    <row r="129" spans="3:7" ht="14.4" x14ac:dyDescent="0.3">
      <c r="C129"/>
      <c r="D129"/>
      <c r="E129"/>
      <c r="F129"/>
      <c r="G129"/>
    </row>
    <row r="130" spans="3:7" ht="14.4" x14ac:dyDescent="0.3">
      <c r="C130"/>
      <c r="D130"/>
      <c r="E130"/>
      <c r="F130"/>
      <c r="G130"/>
    </row>
    <row r="131" spans="3:7" ht="14.4" x14ac:dyDescent="0.3">
      <c r="C131"/>
      <c r="D131"/>
      <c r="E131"/>
      <c r="F131"/>
      <c r="G131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1023622047244095" bottom="0.35433070866141736" header="0.31496062992125984" footer="0.31496062992125984"/>
  <pageSetup paperSize="9" scale="74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G45"/>
  <sheetViews>
    <sheetView workbookViewId="0"/>
  </sheetViews>
  <sheetFormatPr baseColWidth="10" defaultColWidth="12" defaultRowHeight="12.6" x14ac:dyDescent="0.3"/>
  <cols>
    <col min="1" max="1" width="4.88671875" style="60" customWidth="1"/>
    <col min="2" max="2" width="30.44140625" style="60" customWidth="1"/>
    <col min="3" max="3" width="18.6640625" style="60" customWidth="1"/>
    <col min="4" max="4" width="15.6640625" style="60" customWidth="1"/>
    <col min="5" max="5" width="18.6640625" style="60" customWidth="1"/>
    <col min="6" max="6" width="15.6640625" style="60" customWidth="1"/>
    <col min="7" max="7" width="18.6640625" style="60" customWidth="1"/>
    <col min="8" max="16384" width="12" style="60"/>
  </cols>
  <sheetData>
    <row r="1" spans="2:7" ht="14.4" x14ac:dyDescent="0.3">
      <c r="C1" s="154" t="s">
        <v>226</v>
      </c>
    </row>
    <row r="2" spans="2:7" ht="21.6" customHeight="1" x14ac:dyDescent="0.3">
      <c r="B2" s="72" t="s">
        <v>139</v>
      </c>
    </row>
    <row r="3" spans="2:7" ht="13.2" customHeight="1" x14ac:dyDescent="0.3">
      <c r="B3" s="71"/>
    </row>
    <row r="4" spans="2:7" ht="16.2" x14ac:dyDescent="0.3">
      <c r="B4" s="70" t="s">
        <v>138</v>
      </c>
    </row>
    <row r="5" spans="2:7" ht="13.2" thickBot="1" x14ac:dyDescent="0.35"/>
    <row r="6" spans="2:7" ht="32.4" customHeight="1" x14ac:dyDescent="0.3">
      <c r="B6" s="312" t="s">
        <v>79</v>
      </c>
      <c r="C6" s="186" t="s">
        <v>10</v>
      </c>
      <c r="D6" s="186"/>
      <c r="E6" s="186"/>
      <c r="F6" s="186"/>
      <c r="G6" s="209"/>
    </row>
    <row r="7" spans="2:7" ht="37.950000000000003" customHeight="1" thickBot="1" x14ac:dyDescent="0.35">
      <c r="B7" s="313"/>
      <c r="C7" s="196" t="s">
        <v>137</v>
      </c>
      <c r="D7" s="195" t="s">
        <v>76</v>
      </c>
      <c r="E7" s="196" t="s">
        <v>136</v>
      </c>
      <c r="F7" s="195" t="s">
        <v>76</v>
      </c>
      <c r="G7" s="210" t="s">
        <v>135</v>
      </c>
    </row>
    <row r="8" spans="2:7" ht="19.95" customHeight="1" x14ac:dyDescent="0.3">
      <c r="B8" s="194" t="s">
        <v>69</v>
      </c>
      <c r="C8" s="215">
        <v>1167771</v>
      </c>
      <c r="D8" s="243">
        <v>52.8</v>
      </c>
      <c r="E8" s="248">
        <v>1043897</v>
      </c>
      <c r="F8" s="270">
        <v>47.19</v>
      </c>
      <c r="G8" s="271">
        <v>2211668</v>
      </c>
    </row>
    <row r="9" spans="2:7" ht="19.95" customHeight="1" x14ac:dyDescent="0.3">
      <c r="B9" s="190" t="s">
        <v>68</v>
      </c>
      <c r="C9" s="217">
        <v>370560</v>
      </c>
      <c r="D9" s="211">
        <v>65.209999999999994</v>
      </c>
      <c r="E9" s="250">
        <v>197621</v>
      </c>
      <c r="F9" s="272">
        <v>34.78</v>
      </c>
      <c r="G9" s="273">
        <v>568181</v>
      </c>
    </row>
    <row r="10" spans="2:7" ht="19.95" customHeight="1" x14ac:dyDescent="0.3">
      <c r="B10" s="191" t="s">
        <v>67</v>
      </c>
      <c r="C10" s="217">
        <v>224838</v>
      </c>
      <c r="D10" s="211">
        <v>70.099999999999994</v>
      </c>
      <c r="E10" s="250">
        <v>95856</v>
      </c>
      <c r="F10" s="272">
        <v>29.89</v>
      </c>
      <c r="G10" s="273">
        <v>320694</v>
      </c>
    </row>
    <row r="11" spans="2:7" ht="19.95" customHeight="1" x14ac:dyDescent="0.3">
      <c r="B11" s="191" t="s">
        <v>66</v>
      </c>
      <c r="C11" s="217">
        <v>305335</v>
      </c>
      <c r="D11" s="211">
        <v>60.82</v>
      </c>
      <c r="E11" s="250">
        <v>196631</v>
      </c>
      <c r="F11" s="272">
        <v>39.17</v>
      </c>
      <c r="G11" s="273">
        <v>501966</v>
      </c>
    </row>
    <row r="12" spans="2:7" ht="19.95" customHeight="1" x14ac:dyDescent="0.3">
      <c r="B12" s="191" t="s">
        <v>65</v>
      </c>
      <c r="C12" s="217">
        <v>127528</v>
      </c>
      <c r="D12" s="211">
        <v>60.12</v>
      </c>
      <c r="E12" s="250">
        <v>84584</v>
      </c>
      <c r="F12" s="272">
        <v>39.869999999999997</v>
      </c>
      <c r="G12" s="273">
        <v>212112</v>
      </c>
    </row>
    <row r="13" spans="2:7" ht="19.95" customHeight="1" x14ac:dyDescent="0.3">
      <c r="B13" s="191" t="s">
        <v>64</v>
      </c>
      <c r="C13" s="217">
        <v>332082</v>
      </c>
      <c r="D13" s="211">
        <v>53.55</v>
      </c>
      <c r="E13" s="250">
        <v>287949</v>
      </c>
      <c r="F13" s="272">
        <v>46.44</v>
      </c>
      <c r="G13" s="273">
        <v>620031</v>
      </c>
    </row>
    <row r="14" spans="2:7" ht="19.95" customHeight="1" x14ac:dyDescent="0.3">
      <c r="B14" s="191" t="s">
        <v>63</v>
      </c>
      <c r="C14" s="217">
        <v>627509</v>
      </c>
      <c r="D14" s="211">
        <v>61.39</v>
      </c>
      <c r="E14" s="250">
        <v>394651</v>
      </c>
      <c r="F14" s="252">
        <v>38.6</v>
      </c>
      <c r="G14" s="273">
        <v>1022160</v>
      </c>
    </row>
    <row r="15" spans="2:7" ht="19.95" customHeight="1" x14ac:dyDescent="0.3">
      <c r="B15" s="192" t="s">
        <v>62</v>
      </c>
      <c r="C15" s="217">
        <v>1822491</v>
      </c>
      <c r="D15" s="211">
        <v>67.75</v>
      </c>
      <c r="E15" s="250">
        <v>867141</v>
      </c>
      <c r="F15" s="272">
        <v>32.24</v>
      </c>
      <c r="G15" s="273">
        <v>2689632</v>
      </c>
    </row>
    <row r="16" spans="2:7" ht="19.95" customHeight="1" x14ac:dyDescent="0.3">
      <c r="B16" s="189" t="s">
        <v>61</v>
      </c>
      <c r="C16" s="217">
        <v>170385</v>
      </c>
      <c r="D16" s="211">
        <v>52.18</v>
      </c>
      <c r="E16" s="250">
        <v>156104</v>
      </c>
      <c r="F16" s="272">
        <v>47.81</v>
      </c>
      <c r="G16" s="273">
        <v>326489</v>
      </c>
    </row>
    <row r="17" spans="2:7" ht="19.95" customHeight="1" x14ac:dyDescent="0.3">
      <c r="B17" s="189" t="s">
        <v>60</v>
      </c>
      <c r="C17" s="217">
        <v>569562</v>
      </c>
      <c r="D17" s="211">
        <v>60.54</v>
      </c>
      <c r="E17" s="250">
        <v>371220</v>
      </c>
      <c r="F17" s="272">
        <v>39.450000000000003</v>
      </c>
      <c r="G17" s="273">
        <v>940782</v>
      </c>
    </row>
    <row r="18" spans="2:7" ht="19.95" customHeight="1" x14ac:dyDescent="0.3">
      <c r="B18" s="192" t="s">
        <v>59</v>
      </c>
      <c r="C18" s="217">
        <v>1436930</v>
      </c>
      <c r="D18" s="211">
        <v>65.55</v>
      </c>
      <c r="E18" s="250">
        <v>755045</v>
      </c>
      <c r="F18" s="272">
        <v>34.44</v>
      </c>
      <c r="G18" s="273">
        <v>2191975</v>
      </c>
    </row>
    <row r="19" spans="2:7" ht="19.95" customHeight="1" x14ac:dyDescent="0.3">
      <c r="B19" s="191" t="s">
        <v>58</v>
      </c>
      <c r="C19" s="217">
        <v>199397</v>
      </c>
      <c r="D19" s="211">
        <v>55.07</v>
      </c>
      <c r="E19" s="250">
        <v>162665</v>
      </c>
      <c r="F19" s="272">
        <v>44.92</v>
      </c>
      <c r="G19" s="273">
        <v>362062</v>
      </c>
    </row>
    <row r="20" spans="2:7" ht="19.95" customHeight="1" x14ac:dyDescent="0.3">
      <c r="B20" s="191" t="s">
        <v>57</v>
      </c>
      <c r="C20" s="220">
        <v>361</v>
      </c>
      <c r="D20" s="211">
        <v>74.27</v>
      </c>
      <c r="E20" s="274">
        <v>125</v>
      </c>
      <c r="F20" s="272">
        <v>25.72</v>
      </c>
      <c r="G20" s="275">
        <v>486</v>
      </c>
    </row>
    <row r="21" spans="2:7" ht="19.95" customHeight="1" x14ac:dyDescent="0.3">
      <c r="B21" s="191" t="s">
        <v>56</v>
      </c>
      <c r="C21" s="220">
        <v>706</v>
      </c>
      <c r="D21" s="211">
        <v>77.83</v>
      </c>
      <c r="E21" s="274">
        <v>201</v>
      </c>
      <c r="F21" s="272">
        <v>22.16</v>
      </c>
      <c r="G21" s="275">
        <v>907</v>
      </c>
    </row>
    <row r="22" spans="2:7" ht="19.95" customHeight="1" x14ac:dyDescent="0.3">
      <c r="B22" s="191" t="s">
        <v>55</v>
      </c>
      <c r="C22" s="217">
        <v>265834</v>
      </c>
      <c r="D22" s="211">
        <v>58.39</v>
      </c>
      <c r="E22" s="250">
        <v>189397</v>
      </c>
      <c r="F22" s="252">
        <v>41.6</v>
      </c>
      <c r="G22" s="273">
        <v>455231</v>
      </c>
    </row>
    <row r="23" spans="2:7" ht="19.95" customHeight="1" x14ac:dyDescent="0.3">
      <c r="B23" s="189" t="s">
        <v>54</v>
      </c>
      <c r="C23" s="217">
        <v>1012104</v>
      </c>
      <c r="D23" s="211">
        <v>62.72</v>
      </c>
      <c r="E23" s="250">
        <v>601340</v>
      </c>
      <c r="F23" s="272">
        <v>37.270000000000003</v>
      </c>
      <c r="G23" s="273">
        <v>1613444</v>
      </c>
    </row>
    <row r="24" spans="2:7" ht="19.95" customHeight="1" x14ac:dyDescent="0.3">
      <c r="B24" s="191" t="s">
        <v>53</v>
      </c>
      <c r="C24" s="217">
        <v>79249</v>
      </c>
      <c r="D24" s="211">
        <v>65.849999999999994</v>
      </c>
      <c r="E24" s="250">
        <v>41086</v>
      </c>
      <c r="F24" s="272">
        <v>34.14</v>
      </c>
      <c r="G24" s="273">
        <v>120335</v>
      </c>
    </row>
    <row r="25" spans="2:7" ht="19.95" customHeight="1" thickBot="1" x14ac:dyDescent="0.35">
      <c r="B25" s="193" t="s">
        <v>52</v>
      </c>
      <c r="C25" s="257">
        <v>8712642</v>
      </c>
      <c r="D25" s="268">
        <v>61.53</v>
      </c>
      <c r="E25" s="254">
        <v>5445513</v>
      </c>
      <c r="F25" s="276">
        <v>38.46</v>
      </c>
      <c r="G25" s="277">
        <v>14158155</v>
      </c>
    </row>
    <row r="28" spans="2:7" ht="14.4" x14ac:dyDescent="0.3">
      <c r="C28"/>
      <c r="D28"/>
      <c r="E28"/>
      <c r="F28"/>
      <c r="G28"/>
    </row>
    <row r="29" spans="2:7" ht="14.4" x14ac:dyDescent="0.3">
      <c r="C29"/>
      <c r="D29"/>
      <c r="E29"/>
      <c r="F29"/>
      <c r="G29"/>
    </row>
    <row r="30" spans="2:7" ht="14.4" x14ac:dyDescent="0.3">
      <c r="C30"/>
      <c r="D30"/>
      <c r="E30"/>
      <c r="F30"/>
      <c r="G30"/>
    </row>
    <row r="31" spans="2:7" ht="14.4" x14ac:dyDescent="0.3">
      <c r="C31"/>
      <c r="D31"/>
      <c r="E31"/>
      <c r="F31"/>
      <c r="G31"/>
    </row>
    <row r="32" spans="2:7" ht="14.4" x14ac:dyDescent="0.3">
      <c r="C32"/>
      <c r="D32"/>
      <c r="E32"/>
      <c r="F32"/>
      <c r="G32"/>
    </row>
    <row r="33" spans="3:7" ht="14.4" x14ac:dyDescent="0.3">
      <c r="C33"/>
      <c r="D33"/>
      <c r="E33"/>
      <c r="F33"/>
      <c r="G33"/>
    </row>
    <row r="34" spans="3:7" ht="14.4" x14ac:dyDescent="0.3">
      <c r="C34"/>
      <c r="D34"/>
      <c r="E34"/>
      <c r="F34"/>
      <c r="G34"/>
    </row>
    <row r="35" spans="3:7" ht="14.4" x14ac:dyDescent="0.3">
      <c r="C35"/>
      <c r="D35"/>
      <c r="E35"/>
      <c r="F35"/>
      <c r="G35"/>
    </row>
    <row r="36" spans="3:7" ht="14.4" x14ac:dyDescent="0.3">
      <c r="C36"/>
      <c r="D36"/>
      <c r="E36"/>
      <c r="F36"/>
      <c r="G36"/>
    </row>
    <row r="37" spans="3:7" ht="14.4" x14ac:dyDescent="0.3">
      <c r="C37"/>
      <c r="D37"/>
      <c r="E37"/>
      <c r="F37"/>
      <c r="G37"/>
    </row>
    <row r="38" spans="3:7" ht="14.4" x14ac:dyDescent="0.3">
      <c r="C38"/>
      <c r="D38"/>
      <c r="E38"/>
      <c r="F38"/>
      <c r="G38"/>
    </row>
    <row r="39" spans="3:7" ht="14.4" x14ac:dyDescent="0.3">
      <c r="C39"/>
      <c r="D39"/>
      <c r="E39"/>
      <c r="F39"/>
      <c r="G39"/>
    </row>
    <row r="40" spans="3:7" ht="14.4" x14ac:dyDescent="0.3">
      <c r="C40"/>
      <c r="D40"/>
      <c r="E40"/>
      <c r="F40"/>
      <c r="G40"/>
    </row>
    <row r="41" spans="3:7" ht="14.4" x14ac:dyDescent="0.3">
      <c r="C41"/>
      <c r="D41"/>
      <c r="E41"/>
      <c r="F41"/>
      <c r="G41"/>
    </row>
    <row r="42" spans="3:7" ht="14.4" x14ac:dyDescent="0.3">
      <c r="C42"/>
      <c r="D42"/>
      <c r="E42"/>
      <c r="F42"/>
      <c r="G42"/>
    </row>
    <row r="43" spans="3:7" ht="14.4" x14ac:dyDescent="0.3">
      <c r="C43"/>
      <c r="D43"/>
      <c r="E43"/>
      <c r="F43"/>
      <c r="G43"/>
    </row>
    <row r="44" spans="3:7" ht="14.4" x14ac:dyDescent="0.3">
      <c r="C44"/>
      <c r="D44"/>
      <c r="E44"/>
      <c r="F44"/>
      <c r="G44"/>
    </row>
    <row r="45" spans="3:7" ht="14.4" x14ac:dyDescent="0.3">
      <c r="C45"/>
      <c r="D45"/>
      <c r="E45"/>
      <c r="F45"/>
      <c r="G45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K129"/>
  <sheetViews>
    <sheetView zoomScaleNormal="100" workbookViewId="0"/>
  </sheetViews>
  <sheetFormatPr baseColWidth="10" defaultColWidth="12" defaultRowHeight="12.6" x14ac:dyDescent="0.3"/>
  <cols>
    <col min="1" max="1" width="4.88671875" style="60" customWidth="1"/>
    <col min="2" max="2" width="27.88671875" style="60" customWidth="1"/>
    <col min="3" max="3" width="18.6640625" style="60" customWidth="1"/>
    <col min="4" max="4" width="12.6640625" style="60" customWidth="1"/>
    <col min="5" max="5" width="18.6640625" style="60" customWidth="1"/>
    <col min="6" max="6" width="12.6640625" style="60" customWidth="1"/>
    <col min="7" max="7" width="18.6640625" style="60" customWidth="1"/>
    <col min="8" max="16384" width="12" style="60"/>
  </cols>
  <sheetData>
    <row r="1" spans="2:10" ht="14.4" x14ac:dyDescent="0.3">
      <c r="C1" s="154" t="s">
        <v>226</v>
      </c>
    </row>
    <row r="2" spans="2:10" ht="21.6" customHeight="1" x14ac:dyDescent="0.3">
      <c r="B2" s="72" t="s">
        <v>141</v>
      </c>
    </row>
    <row r="3" spans="2:10" ht="13.2" customHeight="1" x14ac:dyDescent="0.3">
      <c r="B3" s="71"/>
    </row>
    <row r="4" spans="2:10" ht="16.2" x14ac:dyDescent="0.3">
      <c r="B4" s="70" t="s">
        <v>140</v>
      </c>
    </row>
    <row r="5" spans="2:10" ht="13.2" thickBot="1" x14ac:dyDescent="0.35"/>
    <row r="6" spans="2:10" ht="32.4" customHeight="1" thickBot="1" x14ac:dyDescent="0.35">
      <c r="B6" s="69" t="s">
        <v>79</v>
      </c>
      <c r="C6" s="67" t="s">
        <v>10</v>
      </c>
      <c r="D6" s="80"/>
      <c r="E6" s="80"/>
      <c r="F6" s="80"/>
      <c r="G6" s="68"/>
    </row>
    <row r="7" spans="2:10" ht="37.950000000000003" customHeight="1" thickBot="1" x14ac:dyDescent="0.35">
      <c r="B7" s="66"/>
      <c r="C7" s="79" t="s">
        <v>137</v>
      </c>
      <c r="D7" s="78" t="s">
        <v>76</v>
      </c>
      <c r="E7" s="79" t="s">
        <v>136</v>
      </c>
      <c r="F7" s="78" t="s">
        <v>76</v>
      </c>
      <c r="G7" s="77" t="s">
        <v>135</v>
      </c>
    </row>
    <row r="8" spans="2:10" ht="15" customHeight="1" x14ac:dyDescent="0.3">
      <c r="B8" s="64" t="s">
        <v>132</v>
      </c>
      <c r="C8" s="76">
        <v>150</v>
      </c>
      <c r="D8" s="75">
        <v>76.92</v>
      </c>
      <c r="E8" s="76">
        <v>45</v>
      </c>
      <c r="F8" s="75">
        <v>23.07</v>
      </c>
      <c r="G8" s="74">
        <v>195</v>
      </c>
      <c r="H8"/>
      <c r="I8"/>
      <c r="J8"/>
    </row>
    <row r="9" spans="2:10" ht="15" customHeight="1" x14ac:dyDescent="0.3">
      <c r="B9" s="65" t="s">
        <v>131</v>
      </c>
      <c r="C9" s="76">
        <v>69152</v>
      </c>
      <c r="D9" s="75">
        <v>54.29</v>
      </c>
      <c r="E9" s="76">
        <v>58211</v>
      </c>
      <c r="F9" s="75">
        <v>45.7</v>
      </c>
      <c r="G9" s="74">
        <v>127363</v>
      </c>
      <c r="H9"/>
      <c r="I9"/>
      <c r="J9"/>
    </row>
    <row r="10" spans="2:10" ht="15" customHeight="1" x14ac:dyDescent="0.3">
      <c r="B10" s="65" t="s">
        <v>130</v>
      </c>
      <c r="C10" s="76">
        <v>290653</v>
      </c>
      <c r="D10" s="75">
        <v>59.82</v>
      </c>
      <c r="E10" s="76">
        <v>195185</v>
      </c>
      <c r="F10" s="75">
        <v>40.17</v>
      </c>
      <c r="G10" s="74">
        <v>485838</v>
      </c>
      <c r="H10"/>
      <c r="I10"/>
      <c r="J10"/>
    </row>
    <row r="11" spans="2:10" ht="15" customHeight="1" x14ac:dyDescent="0.3">
      <c r="B11" s="65" t="s">
        <v>129</v>
      </c>
      <c r="C11" s="76">
        <v>82422</v>
      </c>
      <c r="D11" s="75">
        <v>54.2</v>
      </c>
      <c r="E11" s="76">
        <v>69644</v>
      </c>
      <c r="F11" s="75">
        <v>45.79</v>
      </c>
      <c r="G11" s="74">
        <v>152066</v>
      </c>
      <c r="H11"/>
      <c r="I11"/>
      <c r="J11"/>
    </row>
    <row r="12" spans="2:10" ht="15" customHeight="1" x14ac:dyDescent="0.3">
      <c r="B12" s="65" t="s">
        <v>128</v>
      </c>
      <c r="C12" s="76">
        <v>35033</v>
      </c>
      <c r="D12" s="75">
        <v>57.99</v>
      </c>
      <c r="E12" s="76">
        <v>25374</v>
      </c>
      <c r="F12" s="75">
        <v>42</v>
      </c>
      <c r="G12" s="74">
        <v>60407</v>
      </c>
      <c r="H12"/>
      <c r="I12"/>
      <c r="J12"/>
    </row>
    <row r="13" spans="2:10" ht="15" customHeight="1" x14ac:dyDescent="0.3">
      <c r="B13" s="65" t="s">
        <v>127</v>
      </c>
      <c r="C13" s="76">
        <v>96858</v>
      </c>
      <c r="D13" s="75">
        <v>50.42</v>
      </c>
      <c r="E13" s="76">
        <v>95214</v>
      </c>
      <c r="F13" s="75">
        <v>49.57</v>
      </c>
      <c r="G13" s="74">
        <v>192072</v>
      </c>
      <c r="H13"/>
      <c r="I13"/>
      <c r="J13"/>
    </row>
    <row r="14" spans="2:10" ht="15" customHeight="1" x14ac:dyDescent="0.3">
      <c r="B14" s="65" t="s">
        <v>126</v>
      </c>
      <c r="C14" s="76">
        <v>224838</v>
      </c>
      <c r="D14" s="75">
        <v>70.099999999999994</v>
      </c>
      <c r="E14" s="76">
        <v>95856</v>
      </c>
      <c r="F14" s="75">
        <v>29.89</v>
      </c>
      <c r="G14" s="74">
        <v>320694</v>
      </c>
      <c r="H14"/>
      <c r="I14"/>
      <c r="J14"/>
    </row>
    <row r="15" spans="2:10" ht="15" customHeight="1" x14ac:dyDescent="0.3">
      <c r="B15" s="65" t="s">
        <v>125</v>
      </c>
      <c r="C15" s="76">
        <v>1382056</v>
      </c>
      <c r="D15" s="75">
        <v>67.53</v>
      </c>
      <c r="E15" s="76">
        <v>664489</v>
      </c>
      <c r="F15" s="75">
        <v>32.46</v>
      </c>
      <c r="G15" s="74">
        <v>2046545</v>
      </c>
      <c r="H15"/>
      <c r="I15"/>
      <c r="J15"/>
    </row>
    <row r="16" spans="2:10" ht="15" customHeight="1" x14ac:dyDescent="0.3">
      <c r="B16" s="65" t="s">
        <v>124</v>
      </c>
      <c r="C16" s="76">
        <v>109943</v>
      </c>
      <c r="D16" s="75">
        <v>67.510000000000005</v>
      </c>
      <c r="E16" s="76">
        <v>52902</v>
      </c>
      <c r="F16" s="75">
        <v>32.479999999999997</v>
      </c>
      <c r="G16" s="74">
        <v>162845</v>
      </c>
      <c r="H16"/>
      <c r="I16"/>
      <c r="J16"/>
    </row>
    <row r="17" spans="2:10" ht="15" customHeight="1" x14ac:dyDescent="0.3">
      <c r="B17" s="65" t="s">
        <v>123</v>
      </c>
      <c r="C17" s="76">
        <v>73527</v>
      </c>
      <c r="D17" s="75">
        <v>54.7</v>
      </c>
      <c r="E17" s="76">
        <v>60890</v>
      </c>
      <c r="F17" s="75">
        <v>45.29</v>
      </c>
      <c r="G17" s="74">
        <v>134417</v>
      </c>
      <c r="H17"/>
      <c r="I17"/>
      <c r="J17"/>
    </row>
    <row r="18" spans="2:10" ht="15" customHeight="1" x14ac:dyDescent="0.3">
      <c r="B18" s="65" t="s">
        <v>122</v>
      </c>
      <c r="C18" s="76">
        <v>112613</v>
      </c>
      <c r="D18" s="75">
        <v>47.49</v>
      </c>
      <c r="E18" s="76">
        <v>124497</v>
      </c>
      <c r="F18" s="75">
        <v>52.5</v>
      </c>
      <c r="G18" s="74">
        <v>237110</v>
      </c>
      <c r="H18"/>
      <c r="I18"/>
      <c r="J18"/>
    </row>
    <row r="19" spans="2:10" ht="15" customHeight="1" x14ac:dyDescent="0.3">
      <c r="B19" s="65" t="s">
        <v>121</v>
      </c>
      <c r="C19" s="76">
        <v>146695</v>
      </c>
      <c r="D19" s="75">
        <v>68</v>
      </c>
      <c r="E19" s="76">
        <v>69013</v>
      </c>
      <c r="F19" s="75">
        <v>31.99</v>
      </c>
      <c r="G19" s="74">
        <v>215708</v>
      </c>
      <c r="H19"/>
      <c r="I19"/>
      <c r="J19"/>
    </row>
    <row r="20" spans="2:10" ht="15" customHeight="1" x14ac:dyDescent="0.3">
      <c r="B20" s="65" t="s">
        <v>120</v>
      </c>
      <c r="C20" s="76">
        <v>79508</v>
      </c>
      <c r="D20" s="75">
        <v>48.86</v>
      </c>
      <c r="E20" s="76">
        <v>83191</v>
      </c>
      <c r="F20" s="75">
        <v>51.13</v>
      </c>
      <c r="G20" s="74">
        <v>162699</v>
      </c>
      <c r="H20"/>
      <c r="I20"/>
      <c r="J20"/>
    </row>
    <row r="21" spans="2:10" ht="15" customHeight="1" x14ac:dyDescent="0.3">
      <c r="B21" s="65" t="s">
        <v>119</v>
      </c>
      <c r="C21" s="76">
        <v>144865</v>
      </c>
      <c r="D21" s="75">
        <v>55.59</v>
      </c>
      <c r="E21" s="76">
        <v>115728</v>
      </c>
      <c r="F21" s="75">
        <v>44.4</v>
      </c>
      <c r="G21" s="74">
        <v>260593</v>
      </c>
      <c r="H21"/>
      <c r="I21"/>
      <c r="J21"/>
    </row>
    <row r="22" spans="2:10" ht="15" customHeight="1" x14ac:dyDescent="0.3">
      <c r="B22" s="65" t="s">
        <v>118</v>
      </c>
      <c r="C22" s="76">
        <v>247676</v>
      </c>
      <c r="D22" s="75">
        <v>60.97</v>
      </c>
      <c r="E22" s="76">
        <v>158489</v>
      </c>
      <c r="F22" s="75">
        <v>39.020000000000003</v>
      </c>
      <c r="G22" s="74">
        <v>406165</v>
      </c>
      <c r="H22"/>
      <c r="I22"/>
      <c r="J22"/>
    </row>
    <row r="23" spans="2:10" ht="15" customHeight="1" x14ac:dyDescent="0.3">
      <c r="B23" s="65" t="s">
        <v>117</v>
      </c>
      <c r="C23" s="76">
        <v>40197</v>
      </c>
      <c r="D23" s="75">
        <v>53.13</v>
      </c>
      <c r="E23" s="76">
        <v>35449</v>
      </c>
      <c r="F23" s="75">
        <v>46.86</v>
      </c>
      <c r="G23" s="74">
        <v>75646</v>
      </c>
      <c r="H23"/>
      <c r="I23"/>
      <c r="J23"/>
    </row>
    <row r="24" spans="2:10" ht="15" customHeight="1" x14ac:dyDescent="0.3">
      <c r="B24" s="65" t="s">
        <v>116</v>
      </c>
      <c r="C24" s="76">
        <v>171950</v>
      </c>
      <c r="D24" s="75">
        <v>71.5</v>
      </c>
      <c r="E24" s="76">
        <v>68516</v>
      </c>
      <c r="F24" s="75">
        <v>28.49</v>
      </c>
      <c r="G24" s="74">
        <v>240466</v>
      </c>
      <c r="H24"/>
      <c r="I24"/>
      <c r="J24"/>
    </row>
    <row r="25" spans="2:10" ht="15" customHeight="1" x14ac:dyDescent="0.3">
      <c r="B25" s="65" t="s">
        <v>115</v>
      </c>
      <c r="C25" s="76">
        <v>133937</v>
      </c>
      <c r="D25" s="75">
        <v>53.64</v>
      </c>
      <c r="E25" s="76">
        <v>115749</v>
      </c>
      <c r="F25" s="75">
        <v>46.35</v>
      </c>
      <c r="G25" s="74">
        <v>249686</v>
      </c>
      <c r="H25"/>
      <c r="I25"/>
      <c r="J25"/>
    </row>
    <row r="26" spans="2:10" ht="15" customHeight="1" x14ac:dyDescent="0.3">
      <c r="B26" s="65" t="s">
        <v>114</v>
      </c>
      <c r="C26" s="76">
        <v>41051</v>
      </c>
      <c r="D26" s="75">
        <v>62.16</v>
      </c>
      <c r="E26" s="76">
        <v>24982</v>
      </c>
      <c r="F26" s="75">
        <v>37.83</v>
      </c>
      <c r="G26" s="74">
        <v>66033</v>
      </c>
      <c r="H26"/>
      <c r="I26"/>
      <c r="J26"/>
    </row>
    <row r="27" spans="2:10" ht="15" customHeight="1" x14ac:dyDescent="0.3">
      <c r="B27" s="65" t="s">
        <v>113</v>
      </c>
      <c r="C27" s="76">
        <v>257</v>
      </c>
      <c r="D27" s="75">
        <v>79.56</v>
      </c>
      <c r="E27" s="76">
        <v>66</v>
      </c>
      <c r="F27" s="75">
        <v>20.43</v>
      </c>
      <c r="G27" s="74">
        <v>323</v>
      </c>
      <c r="H27"/>
      <c r="I27"/>
      <c r="J27"/>
    </row>
    <row r="28" spans="2:10" ht="15" customHeight="1" x14ac:dyDescent="0.3">
      <c r="B28" s="65" t="s">
        <v>112</v>
      </c>
      <c r="C28" s="76">
        <v>64078</v>
      </c>
      <c r="D28" s="75">
        <v>50.28</v>
      </c>
      <c r="E28" s="76">
        <v>63360</v>
      </c>
      <c r="F28" s="75">
        <v>49.71</v>
      </c>
      <c r="G28" s="74">
        <v>127438</v>
      </c>
      <c r="H28"/>
      <c r="I28"/>
      <c r="J28"/>
    </row>
    <row r="29" spans="2:10" ht="15" customHeight="1" x14ac:dyDescent="0.3">
      <c r="B29" s="65" t="s">
        <v>111</v>
      </c>
      <c r="C29" s="76">
        <v>62115</v>
      </c>
      <c r="D29" s="75">
        <v>66.02</v>
      </c>
      <c r="E29" s="76">
        <v>31962</v>
      </c>
      <c r="F29" s="75">
        <v>33.97</v>
      </c>
      <c r="G29" s="74">
        <v>94077</v>
      </c>
      <c r="H29"/>
      <c r="I29"/>
      <c r="J29"/>
    </row>
    <row r="30" spans="2:10" ht="15" customHeight="1" x14ac:dyDescent="0.3">
      <c r="B30" s="65" t="s">
        <v>110</v>
      </c>
      <c r="C30" s="76">
        <v>115583</v>
      </c>
      <c r="D30" s="75">
        <v>51.8</v>
      </c>
      <c r="E30" s="76">
        <v>107533</v>
      </c>
      <c r="F30" s="75">
        <v>48.19</v>
      </c>
      <c r="G30" s="74">
        <v>223116</v>
      </c>
      <c r="H30"/>
      <c r="I30"/>
      <c r="J30"/>
    </row>
    <row r="31" spans="2:10" ht="15" customHeight="1" x14ac:dyDescent="0.3">
      <c r="B31" s="65" t="s">
        <v>109</v>
      </c>
      <c r="C31" s="76">
        <v>123474</v>
      </c>
      <c r="D31" s="75">
        <v>60.61</v>
      </c>
      <c r="E31" s="76">
        <v>80234</v>
      </c>
      <c r="F31" s="75">
        <v>39.380000000000003</v>
      </c>
      <c r="G31" s="74">
        <v>203708</v>
      </c>
      <c r="H31"/>
      <c r="I31"/>
      <c r="J31"/>
    </row>
    <row r="32" spans="2:10" ht="15" customHeight="1" x14ac:dyDescent="0.3">
      <c r="B32" s="65" t="s">
        <v>108</v>
      </c>
      <c r="C32" s="76">
        <v>110606</v>
      </c>
      <c r="D32" s="75">
        <v>68.16</v>
      </c>
      <c r="E32" s="76">
        <v>51646</v>
      </c>
      <c r="F32" s="75">
        <v>31.83</v>
      </c>
      <c r="G32" s="74">
        <v>162252</v>
      </c>
      <c r="H32"/>
      <c r="I32"/>
      <c r="J32"/>
    </row>
    <row r="33" spans="2:10" ht="15" customHeight="1" x14ac:dyDescent="0.3">
      <c r="B33" s="65" t="s">
        <v>53</v>
      </c>
      <c r="C33" s="76">
        <v>79249</v>
      </c>
      <c r="D33" s="75">
        <v>65.849999999999994</v>
      </c>
      <c r="E33" s="76">
        <v>41086</v>
      </c>
      <c r="F33" s="75">
        <v>34.14</v>
      </c>
      <c r="G33" s="74">
        <v>120335</v>
      </c>
      <c r="H33"/>
      <c r="I33"/>
      <c r="J33"/>
    </row>
    <row r="34" spans="2:10" ht="15" customHeight="1" x14ac:dyDescent="0.3">
      <c r="B34" s="65" t="s">
        <v>107</v>
      </c>
      <c r="C34" s="76">
        <v>85761</v>
      </c>
      <c r="D34" s="75">
        <v>62.48</v>
      </c>
      <c r="E34" s="76">
        <v>51483</v>
      </c>
      <c r="F34" s="75">
        <v>37.51</v>
      </c>
      <c r="G34" s="74">
        <v>137244</v>
      </c>
      <c r="H34"/>
      <c r="I34"/>
      <c r="J34"/>
    </row>
    <row r="35" spans="2:10" ht="15" customHeight="1" x14ac:dyDescent="0.3">
      <c r="B35" s="65" t="s">
        <v>106</v>
      </c>
      <c r="C35" s="76">
        <v>1436930</v>
      </c>
      <c r="D35" s="75">
        <v>65.55</v>
      </c>
      <c r="E35" s="76">
        <v>755045</v>
      </c>
      <c r="F35" s="75">
        <v>34.44</v>
      </c>
      <c r="G35" s="74">
        <v>2191975</v>
      </c>
      <c r="H35"/>
      <c r="I35"/>
      <c r="J35"/>
    </row>
    <row r="36" spans="2:10" ht="15" customHeight="1" x14ac:dyDescent="0.3">
      <c r="B36" s="65" t="s">
        <v>105</v>
      </c>
      <c r="C36" s="76">
        <v>191482</v>
      </c>
      <c r="D36" s="75">
        <v>53.68</v>
      </c>
      <c r="E36" s="76">
        <v>165203</v>
      </c>
      <c r="F36" s="75">
        <v>46.31</v>
      </c>
      <c r="G36" s="74">
        <v>356685</v>
      </c>
      <c r="H36"/>
      <c r="I36"/>
      <c r="J36"/>
    </row>
    <row r="37" spans="2:10" ht="15" customHeight="1" x14ac:dyDescent="0.3">
      <c r="B37" s="65" t="s">
        <v>58</v>
      </c>
      <c r="C37" s="76">
        <v>164451</v>
      </c>
      <c r="D37" s="75">
        <v>56.3</v>
      </c>
      <c r="E37" s="76">
        <v>127609</v>
      </c>
      <c r="F37" s="75">
        <v>43.69</v>
      </c>
      <c r="G37" s="74">
        <v>292060</v>
      </c>
      <c r="H37"/>
      <c r="I37"/>
      <c r="J37"/>
    </row>
    <row r="38" spans="2:10" ht="15" customHeight="1" x14ac:dyDescent="0.3">
      <c r="B38" s="65" t="s">
        <v>57</v>
      </c>
      <c r="C38" s="76">
        <v>361</v>
      </c>
      <c r="D38" s="75">
        <v>74.27</v>
      </c>
      <c r="E38" s="76">
        <v>125</v>
      </c>
      <c r="F38" s="75">
        <v>25.72</v>
      </c>
      <c r="G38" s="74">
        <v>486</v>
      </c>
      <c r="H38"/>
      <c r="I38"/>
      <c r="J38"/>
    </row>
    <row r="39" spans="2:10" ht="15" customHeight="1" x14ac:dyDescent="0.3">
      <c r="B39" s="65" t="s">
        <v>104</v>
      </c>
      <c r="C39" s="76">
        <v>71616</v>
      </c>
      <c r="D39" s="75">
        <v>63.8</v>
      </c>
      <c r="E39" s="76">
        <v>40621</v>
      </c>
      <c r="F39" s="75">
        <v>36.19</v>
      </c>
      <c r="G39" s="74">
        <v>112237</v>
      </c>
      <c r="H39"/>
      <c r="I39"/>
      <c r="J39"/>
    </row>
    <row r="40" spans="2:10" ht="15" customHeight="1" x14ac:dyDescent="0.3">
      <c r="B40" s="65" t="s">
        <v>103</v>
      </c>
      <c r="C40" s="76">
        <v>193390</v>
      </c>
      <c r="D40" s="75">
        <v>57.91</v>
      </c>
      <c r="E40" s="76">
        <v>140538</v>
      </c>
      <c r="F40" s="75">
        <v>42.08</v>
      </c>
      <c r="G40" s="74">
        <v>333928</v>
      </c>
      <c r="H40"/>
      <c r="I40"/>
      <c r="J40"/>
    </row>
    <row r="41" spans="2:10" ht="15" customHeight="1" x14ac:dyDescent="0.3">
      <c r="B41" s="65" t="s">
        <v>102</v>
      </c>
      <c r="C41" s="76">
        <v>45931</v>
      </c>
      <c r="D41" s="75">
        <v>62</v>
      </c>
      <c r="E41" s="76">
        <v>28150</v>
      </c>
      <c r="F41" s="75">
        <v>37.99</v>
      </c>
      <c r="G41" s="74">
        <v>74081</v>
      </c>
      <c r="H41"/>
      <c r="I41"/>
      <c r="J41"/>
    </row>
    <row r="42" spans="2:10" ht="15" customHeight="1" x14ac:dyDescent="0.3">
      <c r="B42" s="65" t="s">
        <v>101</v>
      </c>
      <c r="C42" s="76">
        <v>165870</v>
      </c>
      <c r="D42" s="75">
        <v>61.93</v>
      </c>
      <c r="E42" s="76">
        <v>101942</v>
      </c>
      <c r="F42" s="75">
        <v>38.06</v>
      </c>
      <c r="G42" s="74">
        <v>267812</v>
      </c>
      <c r="H42"/>
      <c r="I42"/>
      <c r="J42"/>
    </row>
    <row r="43" spans="2:10" ht="15" customHeight="1" x14ac:dyDescent="0.3">
      <c r="B43" s="65" t="s">
        <v>100</v>
      </c>
      <c r="C43" s="76">
        <v>91895</v>
      </c>
      <c r="D43" s="75">
        <v>55.12</v>
      </c>
      <c r="E43" s="76">
        <v>74798</v>
      </c>
      <c r="F43" s="75">
        <v>44.87</v>
      </c>
      <c r="G43" s="74">
        <v>166693</v>
      </c>
      <c r="H43"/>
      <c r="I43"/>
      <c r="J43"/>
    </row>
    <row r="44" spans="2:10" ht="15" customHeight="1" x14ac:dyDescent="0.3">
      <c r="B44" s="65" t="s">
        <v>99</v>
      </c>
      <c r="C44" s="76">
        <v>82611</v>
      </c>
      <c r="D44" s="75">
        <v>59.22</v>
      </c>
      <c r="E44" s="76">
        <v>56869</v>
      </c>
      <c r="F44" s="75">
        <v>40.770000000000003</v>
      </c>
      <c r="G44" s="74">
        <v>139480</v>
      </c>
      <c r="H44"/>
      <c r="I44"/>
      <c r="J44"/>
    </row>
    <row r="45" spans="2:10" ht="15" customHeight="1" x14ac:dyDescent="0.3">
      <c r="B45" s="65" t="s">
        <v>98</v>
      </c>
      <c r="C45" s="76">
        <v>139465</v>
      </c>
      <c r="D45" s="75">
        <v>59.56</v>
      </c>
      <c r="E45" s="76">
        <v>94689</v>
      </c>
      <c r="F45" s="75">
        <v>40.43</v>
      </c>
      <c r="G45" s="74">
        <v>234154</v>
      </c>
      <c r="H45"/>
      <c r="I45"/>
      <c r="J45"/>
    </row>
    <row r="46" spans="2:10" ht="15" customHeight="1" x14ac:dyDescent="0.3">
      <c r="B46" s="65" t="s">
        <v>65</v>
      </c>
      <c r="C46" s="76">
        <v>127528</v>
      </c>
      <c r="D46" s="75">
        <v>60.12</v>
      </c>
      <c r="E46" s="76">
        <v>84584</v>
      </c>
      <c r="F46" s="75">
        <v>39.869999999999997</v>
      </c>
      <c r="G46" s="74">
        <v>212112</v>
      </c>
      <c r="H46"/>
      <c r="I46"/>
      <c r="J46"/>
    </row>
    <row r="47" spans="2:10" ht="15" customHeight="1" x14ac:dyDescent="0.3">
      <c r="B47" s="65" t="s">
        <v>97</v>
      </c>
      <c r="C47" s="76">
        <v>36753</v>
      </c>
      <c r="D47" s="75">
        <v>61.68</v>
      </c>
      <c r="E47" s="76">
        <v>22829</v>
      </c>
      <c r="F47" s="75">
        <v>38.31</v>
      </c>
      <c r="G47" s="74">
        <v>59582</v>
      </c>
      <c r="H47"/>
      <c r="I47"/>
      <c r="J47"/>
    </row>
    <row r="48" spans="2:10" ht="15" customHeight="1" x14ac:dyDescent="0.3">
      <c r="B48" s="65" t="s">
        <v>96</v>
      </c>
      <c r="C48" s="76">
        <v>271670</v>
      </c>
      <c r="D48" s="75">
        <v>54.14</v>
      </c>
      <c r="E48" s="76">
        <v>230089</v>
      </c>
      <c r="F48" s="75">
        <v>45.85</v>
      </c>
      <c r="G48" s="74">
        <v>501759</v>
      </c>
      <c r="H48"/>
      <c r="I48"/>
      <c r="J48"/>
    </row>
    <row r="49" spans="2:11" ht="15" customHeight="1" x14ac:dyDescent="0.3">
      <c r="B49" s="65" t="s">
        <v>95</v>
      </c>
      <c r="C49" s="76">
        <v>31613</v>
      </c>
      <c r="D49" s="75">
        <v>71.06</v>
      </c>
      <c r="E49" s="76">
        <v>12870</v>
      </c>
      <c r="F49" s="75">
        <v>28.93</v>
      </c>
      <c r="G49" s="74">
        <v>44483</v>
      </c>
      <c r="H49"/>
      <c r="I49"/>
      <c r="J49"/>
    </row>
    <row r="50" spans="2:11" ht="15" customHeight="1" x14ac:dyDescent="0.3">
      <c r="B50" s="65" t="s">
        <v>94</v>
      </c>
      <c r="C50" s="76">
        <v>157879</v>
      </c>
      <c r="D50" s="75">
        <v>65.680000000000007</v>
      </c>
      <c r="E50" s="76">
        <v>82490</v>
      </c>
      <c r="F50" s="75">
        <v>34.31</v>
      </c>
      <c r="G50" s="74">
        <v>240369</v>
      </c>
      <c r="H50"/>
      <c r="I50"/>
      <c r="J50"/>
    </row>
    <row r="51" spans="2:11" ht="15" customHeight="1" x14ac:dyDescent="0.3">
      <c r="B51" s="65" t="s">
        <v>93</v>
      </c>
      <c r="C51" s="76">
        <v>42189</v>
      </c>
      <c r="D51" s="75">
        <v>64.59</v>
      </c>
      <c r="E51" s="76">
        <v>23125</v>
      </c>
      <c r="F51" s="75">
        <v>35.4</v>
      </c>
      <c r="G51" s="74">
        <v>65314</v>
      </c>
      <c r="H51"/>
      <c r="I51"/>
      <c r="J51"/>
    </row>
    <row r="52" spans="2:11" ht="15" customHeight="1" x14ac:dyDescent="0.3">
      <c r="B52" s="65" t="s">
        <v>92</v>
      </c>
      <c r="C52" s="76">
        <v>102174</v>
      </c>
      <c r="D52" s="75">
        <v>54.26</v>
      </c>
      <c r="E52" s="76">
        <v>86116</v>
      </c>
      <c r="F52" s="75">
        <v>45.73</v>
      </c>
      <c r="G52" s="74">
        <v>188290</v>
      </c>
      <c r="H52"/>
      <c r="I52"/>
      <c r="J52"/>
    </row>
    <row r="53" spans="2:11" ht="15" customHeight="1" x14ac:dyDescent="0.3">
      <c r="B53" s="65" t="s">
        <v>54</v>
      </c>
      <c r="C53" s="76">
        <v>574756</v>
      </c>
      <c r="D53" s="75">
        <v>63.02</v>
      </c>
      <c r="E53" s="76">
        <v>337142</v>
      </c>
      <c r="F53" s="75">
        <v>36.97</v>
      </c>
      <c r="G53" s="74">
        <v>911898</v>
      </c>
      <c r="H53"/>
      <c r="I53"/>
      <c r="J53"/>
    </row>
    <row r="54" spans="2:11" ht="15" customHeight="1" x14ac:dyDescent="0.3">
      <c r="B54" s="65" t="s">
        <v>91</v>
      </c>
      <c r="C54" s="76">
        <v>119235</v>
      </c>
      <c r="D54" s="75">
        <v>59.16</v>
      </c>
      <c r="E54" s="76">
        <v>82290</v>
      </c>
      <c r="F54" s="75">
        <v>40.83</v>
      </c>
      <c r="G54" s="74">
        <v>201525</v>
      </c>
      <c r="H54"/>
      <c r="I54"/>
      <c r="J54"/>
    </row>
    <row r="55" spans="2:11" ht="15" customHeight="1" x14ac:dyDescent="0.3">
      <c r="B55" s="65" t="s">
        <v>90</v>
      </c>
      <c r="C55" s="76">
        <v>299</v>
      </c>
      <c r="D55" s="75">
        <v>76.86</v>
      </c>
      <c r="E55" s="76">
        <v>90</v>
      </c>
      <c r="F55" s="75">
        <v>23.13</v>
      </c>
      <c r="G55" s="74">
        <v>389</v>
      </c>
      <c r="H55"/>
      <c r="I55"/>
      <c r="J55"/>
    </row>
    <row r="56" spans="2:11" ht="15" customHeight="1" x14ac:dyDescent="0.3">
      <c r="B56" s="65" t="s">
        <v>89</v>
      </c>
      <c r="C56" s="76">
        <v>42916</v>
      </c>
      <c r="D56" s="75">
        <v>56.43</v>
      </c>
      <c r="E56" s="76">
        <v>33133</v>
      </c>
      <c r="F56" s="75">
        <v>43.56</v>
      </c>
      <c r="G56" s="74">
        <v>76049</v>
      </c>
      <c r="H56"/>
      <c r="I56"/>
      <c r="J56"/>
    </row>
    <row r="57" spans="2:11" ht="15" customHeight="1" x14ac:dyDescent="0.3">
      <c r="B57" s="65" t="s">
        <v>88</v>
      </c>
      <c r="C57" s="76">
        <v>266256</v>
      </c>
      <c r="D57" s="75">
        <v>65.13</v>
      </c>
      <c r="E57" s="76">
        <v>142534</v>
      </c>
      <c r="F57" s="75">
        <v>34.86</v>
      </c>
      <c r="G57" s="74">
        <v>408790</v>
      </c>
      <c r="H57"/>
      <c r="I57"/>
      <c r="J57"/>
    </row>
    <row r="58" spans="2:11" ht="15" customHeight="1" x14ac:dyDescent="0.3">
      <c r="B58" s="65" t="s">
        <v>87</v>
      </c>
      <c r="C58" s="76">
        <v>34946</v>
      </c>
      <c r="D58" s="75">
        <v>49.92</v>
      </c>
      <c r="E58" s="76">
        <v>35056</v>
      </c>
      <c r="F58" s="75">
        <v>50.07</v>
      </c>
      <c r="G58" s="74">
        <v>70002</v>
      </c>
      <c r="H58"/>
      <c r="I58"/>
      <c r="J58"/>
    </row>
    <row r="59" spans="2:11" ht="15" customHeight="1" x14ac:dyDescent="0.3">
      <c r="B59" s="65" t="s">
        <v>86</v>
      </c>
      <c r="C59" s="76">
        <v>72444</v>
      </c>
      <c r="D59" s="75">
        <v>59.72</v>
      </c>
      <c r="E59" s="76">
        <v>48859</v>
      </c>
      <c r="F59" s="75">
        <v>40.270000000000003</v>
      </c>
      <c r="G59" s="74">
        <v>121303</v>
      </c>
      <c r="H59"/>
      <c r="I59"/>
      <c r="J59"/>
    </row>
    <row r="60" spans="2:11" ht="15" customHeight="1" x14ac:dyDescent="0.3">
      <c r="B60" s="65" t="s">
        <v>85</v>
      </c>
      <c r="C60" s="76">
        <v>31624</v>
      </c>
      <c r="D60" s="75">
        <v>48.07</v>
      </c>
      <c r="E60" s="76">
        <v>34151</v>
      </c>
      <c r="F60" s="75">
        <v>51.92</v>
      </c>
      <c r="G60" s="74">
        <v>65775</v>
      </c>
      <c r="H60"/>
      <c r="I60"/>
      <c r="J60"/>
    </row>
    <row r="61" spans="2:11" ht="15" customHeight="1" x14ac:dyDescent="0.3">
      <c r="B61" s="65" t="s">
        <v>84</v>
      </c>
      <c r="C61" s="76">
        <v>72614</v>
      </c>
      <c r="D61" s="75">
        <v>61.3</v>
      </c>
      <c r="E61" s="76">
        <v>45829</v>
      </c>
      <c r="F61" s="75">
        <v>38.69</v>
      </c>
      <c r="G61" s="74">
        <v>118443</v>
      </c>
      <c r="H61"/>
      <c r="I61"/>
      <c r="J61"/>
    </row>
    <row r="62" spans="2:11" ht="15" customHeight="1" x14ac:dyDescent="0.3">
      <c r="B62" s="65" t="s">
        <v>83</v>
      </c>
      <c r="C62" s="76">
        <v>10040</v>
      </c>
      <c r="D62" s="75">
        <v>50.88</v>
      </c>
      <c r="E62" s="76">
        <v>9690</v>
      </c>
      <c r="F62" s="75">
        <v>49.11</v>
      </c>
      <c r="G62" s="74">
        <v>19730</v>
      </c>
      <c r="H62"/>
      <c r="I62"/>
      <c r="J62"/>
    </row>
    <row r="63" spans="2:11" ht="15" customHeight="1" x14ac:dyDescent="0.3">
      <c r="B63" s="65" t="s">
        <v>82</v>
      </c>
      <c r="C63" s="76">
        <v>9457</v>
      </c>
      <c r="D63" s="75">
        <v>53.39</v>
      </c>
      <c r="E63" s="76">
        <v>8253</v>
      </c>
      <c r="F63" s="75">
        <v>46.6</v>
      </c>
      <c r="G63" s="74">
        <v>17710</v>
      </c>
      <c r="H63"/>
      <c r="I63"/>
      <c r="J63"/>
    </row>
    <row r="64" spans="2:11" ht="15" customHeight="1" thickBot="1" x14ac:dyDescent="0.35">
      <c r="B64" s="63" t="s">
        <v>52</v>
      </c>
      <c r="C64" s="62">
        <v>8712642</v>
      </c>
      <c r="D64" s="61">
        <v>61.53</v>
      </c>
      <c r="E64" s="62">
        <v>5445513</v>
      </c>
      <c r="F64" s="61">
        <v>38.46</v>
      </c>
      <c r="G64" s="73">
        <v>14158155</v>
      </c>
      <c r="H64"/>
      <c r="I64"/>
      <c r="J64"/>
      <c r="K64" s="81"/>
    </row>
    <row r="67" spans="3:7" ht="13.2" x14ac:dyDescent="0.3">
      <c r="C67" s="159"/>
      <c r="E67" s="81"/>
    </row>
    <row r="68" spans="3:7" ht="14.4" x14ac:dyDescent="0.3">
      <c r="C68"/>
      <c r="D68"/>
      <c r="E68"/>
      <c r="F68"/>
      <c r="G68"/>
    </row>
    <row r="69" spans="3:7" ht="14.4" x14ac:dyDescent="0.3">
      <c r="C69"/>
      <c r="D69"/>
      <c r="E69"/>
      <c r="F69"/>
      <c r="G69"/>
    </row>
    <row r="70" spans="3:7" ht="14.4" x14ac:dyDescent="0.3">
      <c r="C70"/>
      <c r="D70"/>
      <c r="E70"/>
      <c r="F70"/>
      <c r="G70"/>
    </row>
    <row r="71" spans="3:7" ht="14.4" x14ac:dyDescent="0.3">
      <c r="C71"/>
      <c r="D71"/>
      <c r="E71"/>
      <c r="F71"/>
      <c r="G71"/>
    </row>
    <row r="72" spans="3:7" ht="14.4" x14ac:dyDescent="0.3">
      <c r="C72"/>
      <c r="D72"/>
      <c r="E72"/>
      <c r="F72"/>
      <c r="G72"/>
    </row>
    <row r="73" spans="3:7" ht="14.4" x14ac:dyDescent="0.3">
      <c r="C73"/>
      <c r="D73"/>
      <c r="E73"/>
      <c r="F73"/>
      <c r="G73"/>
    </row>
    <row r="74" spans="3:7" ht="14.4" x14ac:dyDescent="0.3">
      <c r="C74"/>
      <c r="D74"/>
      <c r="E74"/>
      <c r="F74"/>
      <c r="G74"/>
    </row>
    <row r="75" spans="3:7" ht="14.4" x14ac:dyDescent="0.3">
      <c r="C75"/>
      <c r="D75"/>
      <c r="E75"/>
      <c r="F75"/>
      <c r="G75"/>
    </row>
    <row r="76" spans="3:7" ht="14.4" x14ac:dyDescent="0.3">
      <c r="C76"/>
      <c r="D76"/>
      <c r="E76"/>
      <c r="F76"/>
      <c r="G76"/>
    </row>
    <row r="77" spans="3:7" ht="14.4" x14ac:dyDescent="0.3">
      <c r="C77"/>
      <c r="D77"/>
      <c r="E77"/>
      <c r="F77"/>
      <c r="G77"/>
    </row>
    <row r="78" spans="3:7" ht="14.4" x14ac:dyDescent="0.3">
      <c r="C78"/>
      <c r="D78"/>
      <c r="E78"/>
      <c r="F78"/>
      <c r="G78"/>
    </row>
    <row r="79" spans="3:7" ht="14.4" x14ac:dyDescent="0.3">
      <c r="C79"/>
      <c r="D79"/>
      <c r="E79"/>
      <c r="F79"/>
      <c r="G79"/>
    </row>
    <row r="80" spans="3:7" ht="14.4" x14ac:dyDescent="0.3">
      <c r="C80"/>
      <c r="D80"/>
      <c r="E80"/>
      <c r="F80"/>
      <c r="G80"/>
    </row>
    <row r="81" spans="3:7" ht="14.4" x14ac:dyDescent="0.3">
      <c r="C81"/>
      <c r="D81"/>
      <c r="E81"/>
      <c r="F81"/>
      <c r="G81"/>
    </row>
    <row r="82" spans="3:7" ht="14.4" x14ac:dyDescent="0.3">
      <c r="C82"/>
      <c r="D82"/>
      <c r="E82"/>
      <c r="F82"/>
      <c r="G82"/>
    </row>
    <row r="83" spans="3:7" ht="14.4" x14ac:dyDescent="0.3">
      <c r="C83"/>
      <c r="D83"/>
      <c r="E83"/>
      <c r="F83"/>
      <c r="G83"/>
    </row>
    <row r="84" spans="3:7" ht="14.4" x14ac:dyDescent="0.3">
      <c r="C84"/>
      <c r="D84"/>
      <c r="E84"/>
      <c r="F84"/>
      <c r="G84"/>
    </row>
    <row r="85" spans="3:7" ht="14.4" x14ac:dyDescent="0.3">
      <c r="C85"/>
      <c r="D85"/>
      <c r="E85"/>
      <c r="F85"/>
      <c r="G85"/>
    </row>
    <row r="86" spans="3:7" ht="14.4" x14ac:dyDescent="0.3">
      <c r="C86"/>
      <c r="D86"/>
      <c r="E86"/>
      <c r="F86"/>
      <c r="G86"/>
    </row>
    <row r="87" spans="3:7" ht="14.4" x14ac:dyDescent="0.3">
      <c r="C87"/>
      <c r="D87"/>
      <c r="E87"/>
      <c r="F87"/>
      <c r="G87"/>
    </row>
    <row r="88" spans="3:7" ht="14.4" x14ac:dyDescent="0.3">
      <c r="C88"/>
      <c r="D88"/>
      <c r="E88"/>
      <c r="F88"/>
      <c r="G88"/>
    </row>
    <row r="89" spans="3:7" ht="14.4" x14ac:dyDescent="0.3">
      <c r="C89"/>
      <c r="D89"/>
      <c r="E89"/>
      <c r="F89"/>
      <c r="G89"/>
    </row>
    <row r="90" spans="3:7" ht="14.4" x14ac:dyDescent="0.3">
      <c r="C90"/>
      <c r="D90"/>
      <c r="E90"/>
      <c r="F90"/>
      <c r="G90"/>
    </row>
    <row r="91" spans="3:7" ht="14.4" x14ac:dyDescent="0.3">
      <c r="C91"/>
      <c r="D91"/>
      <c r="E91"/>
      <c r="F91"/>
      <c r="G91"/>
    </row>
    <row r="92" spans="3:7" ht="14.4" x14ac:dyDescent="0.3">
      <c r="C92"/>
      <c r="D92"/>
      <c r="E92"/>
      <c r="F92"/>
      <c r="G92"/>
    </row>
    <row r="93" spans="3:7" ht="14.4" x14ac:dyDescent="0.3">
      <c r="C93"/>
      <c r="D93"/>
      <c r="E93"/>
      <c r="F93"/>
      <c r="G93"/>
    </row>
    <row r="94" spans="3:7" ht="14.4" x14ac:dyDescent="0.3">
      <c r="C94"/>
      <c r="D94"/>
      <c r="E94"/>
      <c r="F94"/>
      <c r="G94"/>
    </row>
    <row r="95" spans="3:7" ht="14.4" x14ac:dyDescent="0.3">
      <c r="C95"/>
      <c r="D95"/>
      <c r="E95"/>
      <c r="F95"/>
      <c r="G95"/>
    </row>
    <row r="96" spans="3:7" ht="14.4" x14ac:dyDescent="0.3">
      <c r="C96"/>
      <c r="D96"/>
      <c r="E96"/>
      <c r="F96"/>
      <c r="G96"/>
    </row>
    <row r="97" spans="3:7" ht="14.4" x14ac:dyDescent="0.3">
      <c r="C97"/>
      <c r="D97"/>
      <c r="E97"/>
      <c r="F97"/>
      <c r="G97"/>
    </row>
    <row r="98" spans="3:7" ht="14.4" x14ac:dyDescent="0.3">
      <c r="C98"/>
      <c r="D98"/>
      <c r="E98"/>
      <c r="F98"/>
      <c r="G98"/>
    </row>
    <row r="99" spans="3:7" ht="14.4" x14ac:dyDescent="0.3">
      <c r="C99"/>
      <c r="D99"/>
      <c r="E99"/>
      <c r="F99"/>
      <c r="G99"/>
    </row>
    <row r="100" spans="3:7" ht="14.4" x14ac:dyDescent="0.3">
      <c r="C100"/>
      <c r="D100"/>
      <c r="E100"/>
      <c r="F100"/>
      <c r="G100"/>
    </row>
    <row r="101" spans="3:7" ht="14.4" x14ac:dyDescent="0.3">
      <c r="C101"/>
      <c r="D101"/>
      <c r="E101"/>
      <c r="F101"/>
      <c r="G101"/>
    </row>
    <row r="102" spans="3:7" ht="14.4" x14ac:dyDescent="0.3">
      <c r="C102"/>
      <c r="D102"/>
      <c r="E102"/>
      <c r="F102"/>
      <c r="G102"/>
    </row>
    <row r="103" spans="3:7" ht="14.4" x14ac:dyDescent="0.3">
      <c r="C103"/>
      <c r="D103"/>
      <c r="E103"/>
      <c r="F103"/>
      <c r="G103"/>
    </row>
    <row r="104" spans="3:7" ht="14.4" x14ac:dyDescent="0.3">
      <c r="C104"/>
      <c r="D104"/>
      <c r="E104"/>
      <c r="F104"/>
      <c r="G104"/>
    </row>
    <row r="105" spans="3:7" ht="14.4" x14ac:dyDescent="0.3">
      <c r="C105"/>
      <c r="D105"/>
      <c r="E105"/>
      <c r="F105"/>
      <c r="G105"/>
    </row>
    <row r="106" spans="3:7" ht="14.4" x14ac:dyDescent="0.3">
      <c r="C106"/>
      <c r="D106"/>
      <c r="E106"/>
      <c r="F106"/>
      <c r="G106"/>
    </row>
    <row r="107" spans="3:7" ht="14.4" x14ac:dyDescent="0.3">
      <c r="C107"/>
      <c r="D107"/>
      <c r="E107"/>
      <c r="F107"/>
      <c r="G107"/>
    </row>
    <row r="108" spans="3:7" ht="14.4" x14ac:dyDescent="0.3">
      <c r="C108"/>
      <c r="D108"/>
      <c r="E108"/>
      <c r="F108"/>
      <c r="G108"/>
    </row>
    <row r="109" spans="3:7" ht="14.4" x14ac:dyDescent="0.3">
      <c r="C109"/>
      <c r="D109"/>
      <c r="E109"/>
      <c r="F109"/>
      <c r="G109"/>
    </row>
    <row r="110" spans="3:7" ht="14.4" x14ac:dyDescent="0.3">
      <c r="C110"/>
      <c r="D110"/>
      <c r="E110"/>
      <c r="F110"/>
      <c r="G110"/>
    </row>
    <row r="111" spans="3:7" ht="14.4" x14ac:dyDescent="0.3">
      <c r="C111"/>
      <c r="D111"/>
      <c r="E111"/>
      <c r="F111"/>
      <c r="G111"/>
    </row>
    <row r="112" spans="3:7" ht="14.4" x14ac:dyDescent="0.3">
      <c r="C112"/>
      <c r="D112"/>
      <c r="E112"/>
      <c r="F112"/>
      <c r="G112"/>
    </row>
    <row r="113" spans="3:7" ht="14.4" x14ac:dyDescent="0.3">
      <c r="C113"/>
      <c r="D113"/>
      <c r="E113"/>
      <c r="F113"/>
      <c r="G113"/>
    </row>
    <row r="114" spans="3:7" ht="14.4" x14ac:dyDescent="0.3">
      <c r="C114"/>
      <c r="D114"/>
      <c r="E114"/>
      <c r="F114"/>
      <c r="G114"/>
    </row>
    <row r="115" spans="3:7" ht="14.4" x14ac:dyDescent="0.3">
      <c r="C115"/>
      <c r="D115"/>
      <c r="E115"/>
      <c r="F115"/>
      <c r="G115"/>
    </row>
    <row r="116" spans="3:7" ht="14.4" x14ac:dyDescent="0.3">
      <c r="C116"/>
      <c r="D116"/>
      <c r="E116"/>
      <c r="F116"/>
      <c r="G116"/>
    </row>
    <row r="117" spans="3:7" ht="14.4" x14ac:dyDescent="0.3">
      <c r="C117"/>
      <c r="D117"/>
      <c r="E117"/>
      <c r="F117"/>
      <c r="G117"/>
    </row>
    <row r="118" spans="3:7" ht="14.4" x14ac:dyDescent="0.3">
      <c r="C118"/>
      <c r="D118"/>
      <c r="E118"/>
      <c r="F118"/>
      <c r="G118"/>
    </row>
    <row r="119" spans="3:7" ht="14.4" x14ac:dyDescent="0.3">
      <c r="C119"/>
      <c r="D119"/>
      <c r="E119"/>
      <c r="F119"/>
      <c r="G119"/>
    </row>
    <row r="120" spans="3:7" ht="14.4" x14ac:dyDescent="0.3">
      <c r="C120"/>
      <c r="D120"/>
      <c r="E120"/>
      <c r="F120"/>
      <c r="G120"/>
    </row>
    <row r="121" spans="3:7" ht="14.4" x14ac:dyDescent="0.3">
      <c r="C121"/>
      <c r="D121"/>
      <c r="E121"/>
      <c r="F121"/>
      <c r="G121"/>
    </row>
    <row r="122" spans="3:7" ht="14.4" x14ac:dyDescent="0.3">
      <c r="C122"/>
      <c r="D122"/>
      <c r="E122"/>
      <c r="F122"/>
      <c r="G122"/>
    </row>
    <row r="123" spans="3:7" ht="14.4" x14ac:dyDescent="0.3">
      <c r="C123"/>
      <c r="D123"/>
      <c r="E123"/>
      <c r="F123"/>
      <c r="G123"/>
    </row>
    <row r="124" spans="3:7" ht="14.4" x14ac:dyDescent="0.3">
      <c r="C124"/>
      <c r="D124"/>
      <c r="E124"/>
      <c r="F124"/>
      <c r="G124"/>
    </row>
    <row r="125" spans="3:7" ht="14.4" x14ac:dyDescent="0.3">
      <c r="D125"/>
      <c r="E125"/>
      <c r="F125"/>
      <c r="G125"/>
    </row>
    <row r="126" spans="3:7" ht="14.4" x14ac:dyDescent="0.3">
      <c r="D126"/>
      <c r="E126"/>
      <c r="F126"/>
      <c r="G126"/>
    </row>
    <row r="127" spans="3:7" ht="14.4" x14ac:dyDescent="0.3">
      <c r="D127"/>
      <c r="E127"/>
      <c r="F127"/>
      <c r="G127"/>
    </row>
    <row r="128" spans="3:7" ht="14.4" x14ac:dyDescent="0.3">
      <c r="D128"/>
      <c r="E128"/>
      <c r="F128"/>
      <c r="G128"/>
    </row>
    <row r="129" spans="4:7" ht="14.4" x14ac:dyDescent="0.3">
      <c r="D129"/>
      <c r="E129"/>
      <c r="F129"/>
      <c r="G129"/>
    </row>
  </sheetData>
  <hyperlinks>
    <hyperlink ref="C1" location="Indice!A1" display="Indice"/>
  </hyperlinks>
  <printOptions horizontalCentered="1"/>
  <pageMargins left="0.39370078740157483" right="0.39370078740157483" top="1.1023622047244095" bottom="0.35433070866141736" header="0.31496062992125984" footer="0.31496062992125984"/>
  <pageSetup paperSize="9" scale="74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N38"/>
  <sheetViews>
    <sheetView zoomScaleNormal="100"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7" width="17.88671875" style="60" customWidth="1"/>
    <col min="8" max="8" width="5.5546875" style="60" customWidth="1"/>
    <col min="9" max="9" width="19.33203125" style="60" customWidth="1"/>
    <col min="10" max="16384" width="9.88671875" style="60"/>
  </cols>
  <sheetData>
    <row r="1" spans="2:8" ht="14.4" x14ac:dyDescent="0.3">
      <c r="C1" s="154" t="s">
        <v>226</v>
      </c>
    </row>
    <row r="2" spans="2:8" ht="16.2" x14ac:dyDescent="0.3">
      <c r="B2" s="99" t="s">
        <v>149</v>
      </c>
    </row>
    <row r="3" spans="2:8" ht="16.2" x14ac:dyDescent="0.3">
      <c r="B3" s="99"/>
    </row>
    <row r="4" spans="2:8" ht="13.8" x14ac:dyDescent="0.3">
      <c r="B4" s="98" t="s">
        <v>147</v>
      </c>
    </row>
    <row r="6" spans="2:8" ht="40.200000000000003" customHeight="1" x14ac:dyDescent="0.3">
      <c r="B6" s="97" t="s">
        <v>148</v>
      </c>
      <c r="C6" s="96" t="s">
        <v>147</v>
      </c>
      <c r="D6" s="95"/>
      <c r="E6" s="95"/>
      <c r="F6" s="95"/>
      <c r="G6" s="95"/>
    </row>
    <row r="7" spans="2:8" ht="41.4" customHeight="1" x14ac:dyDescent="0.3">
      <c r="B7" s="148" t="s">
        <v>146</v>
      </c>
      <c r="C7" s="94" t="s">
        <v>22</v>
      </c>
      <c r="D7" s="94" t="s">
        <v>23</v>
      </c>
      <c r="E7" s="94" t="s">
        <v>24</v>
      </c>
      <c r="F7" s="94" t="s">
        <v>145</v>
      </c>
      <c r="G7" s="94" t="s">
        <v>19</v>
      </c>
    </row>
    <row r="8" spans="2:8" ht="19.95" customHeight="1" x14ac:dyDescent="0.25">
      <c r="B8" s="88" t="s">
        <v>45</v>
      </c>
      <c r="C8" s="87">
        <v>87.65</v>
      </c>
      <c r="D8" s="87">
        <v>0.78</v>
      </c>
      <c r="E8" s="87">
        <v>-6.64</v>
      </c>
      <c r="F8" s="87">
        <v>31.56</v>
      </c>
      <c r="G8" s="86">
        <v>-13.35</v>
      </c>
      <c r="H8" s="83"/>
    </row>
    <row r="9" spans="2:8" ht="19.95" customHeight="1" x14ac:dyDescent="0.25">
      <c r="B9" s="93" t="s">
        <v>144</v>
      </c>
      <c r="C9" s="87">
        <v>78.540000000000006</v>
      </c>
      <c r="D9" s="87">
        <v>1.34</v>
      </c>
      <c r="E9" s="90">
        <v>11.03</v>
      </c>
      <c r="F9" s="87">
        <v>9.7799999999999994</v>
      </c>
      <c r="G9" s="87">
        <v>-0.71</v>
      </c>
      <c r="H9" s="83"/>
    </row>
    <row r="10" spans="2:8" ht="19.95" customHeight="1" x14ac:dyDescent="0.25">
      <c r="B10" s="93" t="s">
        <v>143</v>
      </c>
      <c r="C10" s="87">
        <v>82.34</v>
      </c>
      <c r="D10" s="87">
        <v>0.98</v>
      </c>
      <c r="E10" s="87">
        <v>11.09</v>
      </c>
      <c r="F10" s="87">
        <v>6.15</v>
      </c>
      <c r="G10" s="87">
        <v>-0.57999999999999996</v>
      </c>
      <c r="H10" s="83"/>
    </row>
    <row r="11" spans="2:8" ht="19.95" customHeight="1" x14ac:dyDescent="0.25">
      <c r="B11" s="92" t="s">
        <v>42</v>
      </c>
      <c r="C11" s="87">
        <v>81.48</v>
      </c>
      <c r="D11" s="87">
        <v>1.08</v>
      </c>
      <c r="E11" s="87">
        <v>12.08</v>
      </c>
      <c r="F11" s="87">
        <v>5.39</v>
      </c>
      <c r="G11" s="87">
        <v>-0.04</v>
      </c>
      <c r="H11" s="83"/>
    </row>
    <row r="12" spans="2:8" ht="19.95" customHeight="1" x14ac:dyDescent="0.25">
      <c r="B12" s="91" t="s">
        <v>41</v>
      </c>
      <c r="C12" s="87">
        <v>83.48</v>
      </c>
      <c r="D12" s="87">
        <v>1.45</v>
      </c>
      <c r="E12" s="87">
        <v>9.8000000000000007</v>
      </c>
      <c r="F12" s="90">
        <v>5.31</v>
      </c>
      <c r="G12" s="87">
        <v>-0.04</v>
      </c>
      <c r="H12" s="83"/>
    </row>
    <row r="13" spans="2:8" ht="19.95" customHeight="1" x14ac:dyDescent="0.25">
      <c r="B13" s="89" t="s">
        <v>40</v>
      </c>
      <c r="C13" s="86">
        <v>84.16</v>
      </c>
      <c r="D13" s="86">
        <v>2.58</v>
      </c>
      <c r="E13" s="87">
        <v>7.15</v>
      </c>
      <c r="F13" s="86">
        <v>5.65</v>
      </c>
      <c r="G13" s="87">
        <v>0.43</v>
      </c>
      <c r="H13" s="83"/>
    </row>
    <row r="14" spans="2:8" ht="19.95" customHeight="1" x14ac:dyDescent="0.25">
      <c r="B14" s="89" t="s">
        <v>39</v>
      </c>
      <c r="C14" s="87">
        <v>76.62</v>
      </c>
      <c r="D14" s="87">
        <v>7.53</v>
      </c>
      <c r="E14" s="87">
        <v>7.06</v>
      </c>
      <c r="F14" s="87">
        <v>6.99</v>
      </c>
      <c r="G14" s="87">
        <v>1.77</v>
      </c>
      <c r="H14" s="83"/>
    </row>
    <row r="15" spans="2:8" ht="19.95" customHeight="1" x14ac:dyDescent="0.25">
      <c r="B15" s="89" t="s">
        <v>38</v>
      </c>
      <c r="C15" s="87">
        <v>61.36</v>
      </c>
      <c r="D15" s="87">
        <v>13.49</v>
      </c>
      <c r="E15" s="86">
        <v>10.210000000000001</v>
      </c>
      <c r="F15" s="86">
        <v>10.52</v>
      </c>
      <c r="G15" s="87">
        <v>4.3899999999999997</v>
      </c>
      <c r="H15" s="83"/>
    </row>
    <row r="16" spans="2:8" ht="19.95" customHeight="1" x14ac:dyDescent="0.25">
      <c r="B16" s="88" t="s">
        <v>142</v>
      </c>
      <c r="C16" s="87">
        <v>39.25</v>
      </c>
      <c r="D16" s="87">
        <v>26.88</v>
      </c>
      <c r="E16" s="87">
        <v>8.65</v>
      </c>
      <c r="F16" s="87">
        <v>16.989999999999998</v>
      </c>
      <c r="G16" s="87">
        <v>8.1999999999999993</v>
      </c>
      <c r="H16" s="83"/>
    </row>
    <row r="17" spans="2:14" ht="19.95" customHeight="1" x14ac:dyDescent="0.25">
      <c r="B17" s="88" t="s">
        <v>36</v>
      </c>
      <c r="C17" s="87">
        <v>27.1</v>
      </c>
      <c r="D17" s="87">
        <v>20.54</v>
      </c>
      <c r="E17" s="87">
        <v>2.75</v>
      </c>
      <c r="F17" s="87">
        <v>37</v>
      </c>
      <c r="G17" s="86">
        <v>12.58</v>
      </c>
      <c r="H17" s="83"/>
    </row>
    <row r="18" spans="2:14" ht="19.95" customHeight="1" x14ac:dyDescent="0.25">
      <c r="B18" s="85" t="s">
        <v>2</v>
      </c>
      <c r="C18" s="84">
        <v>80.180000000000007</v>
      </c>
      <c r="D18" s="84">
        <v>3.41</v>
      </c>
      <c r="E18" s="84">
        <v>9.25</v>
      </c>
      <c r="F18" s="84">
        <v>6.64</v>
      </c>
      <c r="G18" s="84">
        <v>0.5</v>
      </c>
      <c r="H18" s="83"/>
    </row>
    <row r="20" spans="2:14" ht="13.2" x14ac:dyDescent="0.25"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</row>
    <row r="21" spans="2:14" ht="14.4" x14ac:dyDescent="0.3">
      <c r="B21" s="82"/>
      <c r="C21"/>
      <c r="D21"/>
      <c r="E21"/>
      <c r="F21"/>
      <c r="G21"/>
      <c r="H21" s="82"/>
      <c r="I21" s="82"/>
      <c r="J21" s="82"/>
      <c r="K21" s="82"/>
      <c r="L21" s="82"/>
      <c r="M21" s="82"/>
      <c r="N21" s="82"/>
    </row>
    <row r="22" spans="2:14" ht="13.95" customHeight="1" x14ac:dyDescent="0.3">
      <c r="B22" s="82"/>
      <c r="C22"/>
      <c r="D22"/>
      <c r="E22"/>
      <c r="F22"/>
      <c r="G22"/>
      <c r="H22" s="82"/>
      <c r="I22" s="82"/>
      <c r="J22" s="82"/>
      <c r="K22" s="82"/>
      <c r="L22" s="82"/>
      <c r="M22" s="82"/>
      <c r="N22" s="82"/>
    </row>
    <row r="23" spans="2:14" ht="13.2" customHeight="1" x14ac:dyDescent="0.3">
      <c r="B23" s="82"/>
      <c r="C23"/>
      <c r="D23"/>
      <c r="E23"/>
      <c r="F23"/>
      <c r="G23"/>
      <c r="H23" s="82"/>
      <c r="I23" s="82"/>
      <c r="J23" s="82"/>
      <c r="K23" s="82"/>
      <c r="L23" s="82"/>
      <c r="M23" s="82"/>
      <c r="N23" s="82"/>
    </row>
    <row r="24" spans="2:14" ht="13.2" customHeight="1" x14ac:dyDescent="0.3">
      <c r="B24" s="82"/>
      <c r="C24"/>
      <c r="D24"/>
      <c r="E24"/>
      <c r="F24"/>
      <c r="G24"/>
      <c r="H24" s="82"/>
      <c r="I24" s="82"/>
      <c r="J24" s="82"/>
      <c r="K24" s="82"/>
      <c r="L24" s="82"/>
      <c r="M24" s="82"/>
      <c r="N24" s="82"/>
    </row>
    <row r="25" spans="2:14" ht="13.2" customHeight="1" x14ac:dyDescent="0.3">
      <c r="B25" s="82"/>
      <c r="C25"/>
      <c r="D25"/>
      <c r="E25"/>
      <c r="F25"/>
      <c r="G25"/>
      <c r="H25" s="82"/>
      <c r="I25" s="82"/>
      <c r="J25" s="82"/>
      <c r="K25" s="82"/>
      <c r="L25" s="82"/>
      <c r="M25" s="82"/>
      <c r="N25" s="82"/>
    </row>
    <row r="26" spans="2:14" ht="13.2" customHeight="1" x14ac:dyDescent="0.3">
      <c r="B26" s="82"/>
      <c r="C26"/>
      <c r="D26"/>
      <c r="E26"/>
      <c r="F26"/>
      <c r="G26"/>
      <c r="H26" s="82"/>
      <c r="I26" s="82"/>
      <c r="J26" s="82"/>
      <c r="K26" s="82"/>
      <c r="L26" s="82"/>
      <c r="M26" s="82"/>
      <c r="N26" s="82"/>
    </row>
    <row r="27" spans="2:14" ht="13.2" customHeight="1" x14ac:dyDescent="0.3">
      <c r="B27" s="82"/>
      <c r="C27"/>
      <c r="D27"/>
      <c r="E27"/>
      <c r="F27"/>
      <c r="G27"/>
      <c r="H27" s="82"/>
      <c r="I27" s="82"/>
      <c r="J27" s="82"/>
      <c r="K27" s="82"/>
      <c r="L27" s="82"/>
      <c r="M27" s="82"/>
      <c r="N27" s="82"/>
    </row>
    <row r="28" spans="2:14" ht="13.2" customHeight="1" x14ac:dyDescent="0.3">
      <c r="B28" s="82"/>
      <c r="C28"/>
      <c r="D28"/>
      <c r="E28"/>
      <c r="F28"/>
      <c r="G28"/>
      <c r="H28" s="82"/>
      <c r="I28" s="82"/>
      <c r="J28" s="82"/>
      <c r="K28" s="82"/>
      <c r="L28" s="82"/>
      <c r="M28" s="82"/>
      <c r="N28" s="82"/>
    </row>
    <row r="29" spans="2:14" ht="13.2" customHeight="1" x14ac:dyDescent="0.3">
      <c r="B29" s="82"/>
      <c r="C29"/>
      <c r="D29"/>
      <c r="E29"/>
      <c r="F29"/>
      <c r="G29"/>
      <c r="H29" s="82"/>
      <c r="I29" s="82"/>
      <c r="J29" s="82"/>
      <c r="K29" s="82"/>
      <c r="L29" s="82"/>
      <c r="M29" s="82"/>
      <c r="N29" s="82"/>
    </row>
    <row r="30" spans="2:14" ht="13.2" customHeight="1" x14ac:dyDescent="0.3">
      <c r="B30" s="82"/>
      <c r="C30"/>
      <c r="D30"/>
      <c r="E30"/>
      <c r="F30"/>
      <c r="G30"/>
      <c r="H30" s="82"/>
      <c r="I30" s="82"/>
      <c r="J30" s="82"/>
      <c r="K30" s="82"/>
      <c r="L30" s="82"/>
      <c r="M30" s="82"/>
      <c r="N30" s="82"/>
    </row>
    <row r="31" spans="2:14" ht="13.2" customHeight="1" x14ac:dyDescent="0.3">
      <c r="B31" s="82"/>
      <c r="C31"/>
      <c r="D31"/>
      <c r="E31"/>
      <c r="F31"/>
      <c r="G31"/>
      <c r="H31" s="82"/>
      <c r="I31" s="82"/>
      <c r="J31" s="82"/>
      <c r="K31" s="82"/>
      <c r="L31" s="82"/>
      <c r="M31" s="82"/>
      <c r="N31" s="82"/>
    </row>
    <row r="32" spans="2:14" ht="13.2" x14ac:dyDescent="0.25"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</row>
    <row r="33" spans="2:14" ht="13.2" x14ac:dyDescent="0.25"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</row>
    <row r="34" spans="2:14" ht="13.2" x14ac:dyDescent="0.25"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</row>
    <row r="35" spans="2:14" ht="13.2" x14ac:dyDescent="0.25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</row>
    <row r="36" spans="2:14" ht="13.2" x14ac:dyDescent="0.25"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</row>
    <row r="37" spans="2:14" ht="13.2" x14ac:dyDescent="0.25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</row>
    <row r="38" spans="2:14" ht="13.2" x14ac:dyDescent="0.25"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>
      <selection activeCell="D7" sqref="D7"/>
    </sheetView>
  </sheetViews>
  <sheetFormatPr baseColWidth="10" defaultColWidth="9.88671875" defaultRowHeight="12.6" x14ac:dyDescent="0.3"/>
  <cols>
    <col min="1" max="1" width="1.5546875" style="60" customWidth="1"/>
    <col min="2" max="2" width="25.33203125" style="60" customWidth="1"/>
    <col min="3" max="3" width="19" style="60" customWidth="1"/>
    <col min="4" max="4" width="5.5546875" style="60" customWidth="1"/>
    <col min="5" max="5" width="19.33203125" style="60" customWidth="1"/>
    <col min="6" max="16384" width="9.88671875" style="60"/>
  </cols>
  <sheetData>
    <row r="1" spans="2:10" ht="14.4" x14ac:dyDescent="0.3">
      <c r="C1" s="154" t="s">
        <v>226</v>
      </c>
    </row>
    <row r="2" spans="2:10" ht="16.2" x14ac:dyDescent="0.3">
      <c r="B2" s="99" t="s">
        <v>155</v>
      </c>
    </row>
    <row r="3" spans="2:10" ht="16.2" x14ac:dyDescent="0.3">
      <c r="B3" s="99"/>
    </row>
    <row r="4" spans="2:10" ht="13.8" x14ac:dyDescent="0.3">
      <c r="B4" s="98" t="s">
        <v>154</v>
      </c>
    </row>
    <row r="6" spans="2:10" ht="40.200000000000003" customHeight="1" x14ac:dyDescent="0.3">
      <c r="B6" s="107" t="s">
        <v>27</v>
      </c>
      <c r="C6" s="106">
        <v>1995</v>
      </c>
    </row>
    <row r="7" spans="2:10" ht="25.2" customHeight="1" x14ac:dyDescent="0.25">
      <c r="B7" s="105" t="s">
        <v>153</v>
      </c>
      <c r="C7" s="102">
        <v>15.42</v>
      </c>
      <c r="D7" s="83"/>
    </row>
    <row r="8" spans="2:10" ht="25.2" customHeight="1" x14ac:dyDescent="0.25">
      <c r="B8" s="104" t="s">
        <v>152</v>
      </c>
      <c r="C8" s="102">
        <v>20.98</v>
      </c>
      <c r="D8" s="83"/>
    </row>
    <row r="9" spans="2:10" ht="25.2" customHeight="1" x14ac:dyDescent="0.25">
      <c r="B9" s="104" t="s">
        <v>151</v>
      </c>
      <c r="C9" s="102">
        <v>14.4</v>
      </c>
      <c r="D9" s="83"/>
    </row>
    <row r="10" spans="2:10" ht="25.2" customHeight="1" x14ac:dyDescent="0.25">
      <c r="B10" s="103" t="s">
        <v>150</v>
      </c>
      <c r="C10" s="102">
        <v>16.86</v>
      </c>
      <c r="D10" s="83"/>
    </row>
    <row r="11" spans="2:10" ht="25.2" customHeight="1" x14ac:dyDescent="0.25">
      <c r="B11" s="101" t="s">
        <v>2</v>
      </c>
      <c r="C11" s="100">
        <v>15.63</v>
      </c>
      <c r="D11" s="83"/>
    </row>
    <row r="13" spans="2:10" ht="13.2" x14ac:dyDescent="0.25">
      <c r="B13" s="82"/>
      <c r="C13" s="82"/>
      <c r="D13" s="82"/>
      <c r="E13" s="82"/>
      <c r="F13" s="82"/>
      <c r="G13" s="82"/>
      <c r="H13" s="82"/>
      <c r="I13" s="82"/>
      <c r="J13" s="82"/>
    </row>
    <row r="14" spans="2:10" ht="13.2" x14ac:dyDescent="0.25">
      <c r="B14" s="82"/>
      <c r="D14" s="82"/>
      <c r="E14" s="82"/>
      <c r="F14" s="82"/>
      <c r="G14" s="82"/>
      <c r="H14" s="82"/>
      <c r="I14" s="82"/>
      <c r="J14" s="82"/>
    </row>
    <row r="15" spans="2:10" ht="13.95" customHeight="1" x14ac:dyDescent="0.25">
      <c r="B15" s="82"/>
      <c r="D15" s="82"/>
      <c r="E15" s="82"/>
      <c r="F15" s="82"/>
      <c r="G15" s="82"/>
      <c r="H15" s="82"/>
      <c r="I15" s="82"/>
      <c r="J15" s="82"/>
    </row>
    <row r="16" spans="2:10" ht="13.2" customHeight="1" x14ac:dyDescent="0.25">
      <c r="B16" s="82"/>
      <c r="D16" s="82"/>
      <c r="E16" s="82"/>
      <c r="F16" s="82"/>
      <c r="G16" s="82"/>
      <c r="H16" s="82"/>
      <c r="I16" s="82"/>
      <c r="J16" s="82"/>
    </row>
    <row r="17" spans="2:10" ht="13.2" customHeight="1" x14ac:dyDescent="0.25">
      <c r="B17" s="82"/>
      <c r="C17" s="82"/>
      <c r="D17" s="82"/>
      <c r="E17" s="82"/>
      <c r="F17" s="82"/>
      <c r="G17" s="82"/>
      <c r="H17" s="82"/>
      <c r="I17" s="82"/>
      <c r="J17" s="82"/>
    </row>
    <row r="18" spans="2:10" ht="13.2" customHeight="1" x14ac:dyDescent="0.25">
      <c r="B18" s="82"/>
      <c r="C18" s="82"/>
      <c r="D18" s="82"/>
      <c r="E18" s="82"/>
      <c r="F18" s="82"/>
      <c r="G18" s="82"/>
      <c r="H18" s="82"/>
      <c r="I18" s="82"/>
      <c r="J18" s="82"/>
    </row>
    <row r="19" spans="2:10" ht="13.2" customHeight="1" x14ac:dyDescent="0.25">
      <c r="B19" s="82"/>
      <c r="C19" s="82"/>
      <c r="D19" s="82"/>
      <c r="E19" s="82"/>
      <c r="F19" s="82"/>
      <c r="G19" s="82"/>
      <c r="H19" s="82"/>
      <c r="I19" s="82"/>
      <c r="J19" s="82"/>
    </row>
    <row r="20" spans="2:10" ht="13.2" customHeight="1" x14ac:dyDescent="0.25">
      <c r="B20" s="82"/>
      <c r="C20" s="82"/>
      <c r="D20" s="82"/>
      <c r="E20" s="82"/>
      <c r="F20" s="82"/>
      <c r="G20" s="82"/>
      <c r="H20" s="82"/>
      <c r="I20" s="82"/>
      <c r="J20" s="82"/>
    </row>
    <row r="21" spans="2:10" ht="13.2" customHeight="1" x14ac:dyDescent="0.25">
      <c r="B21" s="82"/>
      <c r="C21" s="82"/>
      <c r="D21" s="82"/>
      <c r="F21" s="82"/>
      <c r="G21" s="82"/>
      <c r="H21" s="82"/>
      <c r="I21" s="82"/>
      <c r="J21" s="82"/>
    </row>
    <row r="22" spans="2:10" ht="13.2" customHeight="1" x14ac:dyDescent="0.25">
      <c r="B22" s="82"/>
      <c r="C22" s="82"/>
      <c r="D22" s="82"/>
      <c r="E22" s="82"/>
      <c r="F22" s="82"/>
      <c r="G22" s="82"/>
      <c r="H22" s="82"/>
      <c r="I22" s="82"/>
      <c r="J22" s="82"/>
    </row>
    <row r="23" spans="2:10" ht="13.2" customHeight="1" x14ac:dyDescent="0.25">
      <c r="B23" s="82"/>
      <c r="C23" s="82"/>
      <c r="D23" s="82"/>
      <c r="E23" s="82"/>
      <c r="F23" s="82"/>
      <c r="G23" s="82"/>
      <c r="H23" s="82"/>
      <c r="I23" s="82"/>
      <c r="J23" s="82"/>
    </row>
    <row r="24" spans="2:10" ht="13.2" customHeight="1" x14ac:dyDescent="0.25">
      <c r="B24" s="82"/>
      <c r="C24" s="82"/>
      <c r="D24" s="82"/>
      <c r="E24" s="82"/>
      <c r="F24" s="82"/>
      <c r="G24" s="82"/>
      <c r="H24" s="82"/>
      <c r="I24" s="82"/>
      <c r="J24" s="82"/>
    </row>
    <row r="25" spans="2:10" ht="13.2" x14ac:dyDescent="0.25">
      <c r="B25" s="82"/>
      <c r="C25" s="82"/>
      <c r="D25" s="82"/>
      <c r="E25" s="82"/>
      <c r="F25" s="82"/>
      <c r="G25" s="82"/>
      <c r="H25" s="82"/>
      <c r="I25" s="82"/>
      <c r="J25" s="82"/>
    </row>
    <row r="26" spans="2:10" ht="13.2" x14ac:dyDescent="0.25">
      <c r="B26" s="82"/>
      <c r="C26" s="82"/>
      <c r="D26" s="82"/>
      <c r="E26" s="82"/>
      <c r="F26" s="82"/>
      <c r="G26" s="82"/>
      <c r="H26" s="82"/>
      <c r="I26" s="82"/>
      <c r="J26" s="82"/>
    </row>
    <row r="27" spans="2:10" ht="13.2" x14ac:dyDescent="0.25">
      <c r="B27" s="82"/>
      <c r="C27" s="82"/>
      <c r="D27" s="82"/>
      <c r="E27" s="82"/>
      <c r="F27" s="82"/>
      <c r="G27" s="82"/>
      <c r="H27" s="82"/>
      <c r="I27" s="82"/>
      <c r="J27" s="82"/>
    </row>
    <row r="28" spans="2:10" ht="13.2" x14ac:dyDescent="0.25">
      <c r="B28" s="82"/>
      <c r="C28" s="82"/>
      <c r="D28" s="82"/>
      <c r="E28" s="82"/>
      <c r="F28" s="82"/>
      <c r="G28" s="82"/>
      <c r="H28" s="82"/>
      <c r="I28" s="82"/>
      <c r="J28" s="82"/>
    </row>
    <row r="29" spans="2:10" ht="13.2" x14ac:dyDescent="0.25">
      <c r="B29" s="82"/>
      <c r="C29" s="82"/>
      <c r="D29" s="82"/>
      <c r="E29" s="82"/>
      <c r="F29" s="82"/>
      <c r="G29" s="82"/>
      <c r="H29" s="82"/>
      <c r="I29" s="82"/>
      <c r="J29" s="82"/>
    </row>
    <row r="30" spans="2:10" ht="13.2" x14ac:dyDescent="0.25">
      <c r="B30" s="82"/>
      <c r="C30" s="82"/>
      <c r="D30" s="82"/>
      <c r="E30" s="82"/>
      <c r="F30" s="82"/>
      <c r="G30" s="82"/>
      <c r="H30" s="82"/>
      <c r="I30" s="82"/>
      <c r="J30" s="82"/>
    </row>
    <row r="31" spans="2:10" ht="13.2" x14ac:dyDescent="0.25">
      <c r="B31" s="82"/>
      <c r="C31" s="82"/>
      <c r="D31" s="82"/>
      <c r="E31" s="82"/>
      <c r="F31" s="82"/>
      <c r="G31" s="82"/>
      <c r="H31" s="82"/>
      <c r="I31" s="82"/>
      <c r="J31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M38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6" width="17.88671875" style="60" customWidth="1"/>
    <col min="7" max="7" width="5.5546875" style="60" customWidth="1"/>
    <col min="8" max="8" width="19.33203125" style="60" customWidth="1"/>
    <col min="9" max="16384" width="9.88671875" style="60"/>
  </cols>
  <sheetData>
    <row r="1" spans="2:7" ht="14.4" x14ac:dyDescent="0.3">
      <c r="C1" s="154" t="s">
        <v>226</v>
      </c>
    </row>
    <row r="2" spans="2:7" ht="16.2" x14ac:dyDescent="0.3">
      <c r="B2" s="99" t="s">
        <v>161</v>
      </c>
    </row>
    <row r="3" spans="2:7" ht="16.2" x14ac:dyDescent="0.3">
      <c r="B3" s="99"/>
    </row>
    <row r="4" spans="2:7" ht="13.8" x14ac:dyDescent="0.3">
      <c r="B4" s="98" t="s">
        <v>160</v>
      </c>
    </row>
    <row r="6" spans="2:7" ht="40.200000000000003" customHeight="1" x14ac:dyDescent="0.3">
      <c r="B6" s="97" t="s">
        <v>148</v>
      </c>
      <c r="C6" s="96" t="s">
        <v>160</v>
      </c>
      <c r="D6" s="95"/>
      <c r="E6" s="95"/>
      <c r="F6" s="95"/>
    </row>
    <row r="7" spans="2:7" ht="41.4" customHeight="1" x14ac:dyDescent="0.3">
      <c r="B7" s="148" t="s">
        <v>146</v>
      </c>
      <c r="C7" s="94" t="s">
        <v>159</v>
      </c>
      <c r="D7" s="94" t="s">
        <v>158</v>
      </c>
      <c r="E7" s="94" t="s">
        <v>157</v>
      </c>
      <c r="F7" s="94" t="s">
        <v>156</v>
      </c>
    </row>
    <row r="8" spans="2:7" ht="19.95" customHeight="1" x14ac:dyDescent="0.25">
      <c r="B8" s="88" t="s">
        <v>45</v>
      </c>
      <c r="C8" s="278">
        <v>87.65</v>
      </c>
      <c r="D8" s="278">
        <v>0.59</v>
      </c>
      <c r="E8" s="278">
        <v>46.95</v>
      </c>
      <c r="F8" s="278">
        <v>3.47</v>
      </c>
      <c r="G8" s="83"/>
    </row>
    <row r="9" spans="2:7" ht="19.95" customHeight="1" x14ac:dyDescent="0.25">
      <c r="B9" s="93" t="s">
        <v>144</v>
      </c>
      <c r="C9" s="278">
        <v>78.540000000000006</v>
      </c>
      <c r="D9" s="278">
        <v>5.58</v>
      </c>
      <c r="E9" s="279">
        <v>83.16</v>
      </c>
      <c r="F9" s="278">
        <v>15.17</v>
      </c>
      <c r="G9" s="83"/>
    </row>
    <row r="10" spans="2:7" ht="19.95" customHeight="1" x14ac:dyDescent="0.25">
      <c r="B10" s="93" t="s">
        <v>143</v>
      </c>
      <c r="C10" s="278">
        <v>82.34</v>
      </c>
      <c r="D10" s="278">
        <v>13.35</v>
      </c>
      <c r="E10" s="278">
        <v>88.02</v>
      </c>
      <c r="F10" s="278">
        <v>22.76</v>
      </c>
      <c r="G10" s="83"/>
    </row>
    <row r="11" spans="2:7" ht="19.95" customHeight="1" x14ac:dyDescent="0.25">
      <c r="B11" s="92" t="s">
        <v>42</v>
      </c>
      <c r="C11" s="278">
        <v>81.48</v>
      </c>
      <c r="D11" s="278">
        <v>14.4</v>
      </c>
      <c r="E11" s="278">
        <v>87.68</v>
      </c>
      <c r="F11" s="278">
        <v>17.87</v>
      </c>
      <c r="G11" s="83"/>
    </row>
    <row r="12" spans="2:7" ht="19.95" customHeight="1" x14ac:dyDescent="0.25">
      <c r="B12" s="91" t="s">
        <v>41</v>
      </c>
      <c r="C12" s="278">
        <v>83.48</v>
      </c>
      <c r="D12" s="278">
        <v>23.69</v>
      </c>
      <c r="E12" s="278">
        <v>89.56</v>
      </c>
      <c r="F12" s="279">
        <v>20.8</v>
      </c>
      <c r="G12" s="83"/>
    </row>
    <row r="13" spans="2:7" ht="19.95" customHeight="1" x14ac:dyDescent="0.25">
      <c r="B13" s="89" t="s">
        <v>40</v>
      </c>
      <c r="C13" s="280">
        <v>84.16</v>
      </c>
      <c r="D13" s="280">
        <v>25.13</v>
      </c>
      <c r="E13" s="278">
        <v>91.16</v>
      </c>
      <c r="F13" s="280">
        <v>14.62</v>
      </c>
      <c r="G13" s="83"/>
    </row>
    <row r="14" spans="2:7" ht="19.95" customHeight="1" x14ac:dyDescent="0.25">
      <c r="B14" s="89" t="s">
        <v>39</v>
      </c>
      <c r="C14" s="278">
        <v>76.62</v>
      </c>
      <c r="D14" s="278">
        <v>12.8</v>
      </c>
      <c r="E14" s="278">
        <v>88.27</v>
      </c>
      <c r="F14" s="278">
        <v>4.5</v>
      </c>
      <c r="G14" s="83"/>
    </row>
    <row r="15" spans="2:7" ht="19.95" customHeight="1" x14ac:dyDescent="0.25">
      <c r="B15" s="89" t="s">
        <v>38</v>
      </c>
      <c r="C15" s="278">
        <v>61.36</v>
      </c>
      <c r="D15" s="278">
        <v>3.58</v>
      </c>
      <c r="E15" s="280">
        <v>82.23</v>
      </c>
      <c r="F15" s="280">
        <v>0.7</v>
      </c>
      <c r="G15" s="83"/>
    </row>
    <row r="16" spans="2:7" ht="19.95" customHeight="1" x14ac:dyDescent="0.25">
      <c r="B16" s="88" t="s">
        <v>142</v>
      </c>
      <c r="C16" s="278">
        <v>39.25</v>
      </c>
      <c r="D16" s="278">
        <v>0.73</v>
      </c>
      <c r="E16" s="278">
        <v>69.03</v>
      </c>
      <c r="F16" s="278">
        <v>0.06</v>
      </c>
      <c r="G16" s="83"/>
    </row>
    <row r="17" spans="2:13" ht="19.95" customHeight="1" x14ac:dyDescent="0.25">
      <c r="B17" s="88" t="s">
        <v>36</v>
      </c>
      <c r="C17" s="278">
        <v>27.1</v>
      </c>
      <c r="D17" s="278">
        <v>0.09</v>
      </c>
      <c r="E17" s="278">
        <v>68.73</v>
      </c>
      <c r="F17" s="278">
        <v>0</v>
      </c>
      <c r="G17" s="83"/>
    </row>
    <row r="18" spans="2:13" ht="19.95" customHeight="1" x14ac:dyDescent="0.25">
      <c r="B18" s="85" t="s">
        <v>46</v>
      </c>
      <c r="C18" s="281">
        <v>80.180000000000007</v>
      </c>
      <c r="D18" s="281">
        <v>100</v>
      </c>
      <c r="E18" s="281">
        <v>85.3</v>
      </c>
      <c r="F18" s="281">
        <v>100</v>
      </c>
      <c r="G18" s="83"/>
    </row>
    <row r="20" spans="2:13" ht="14.4" x14ac:dyDescent="0.3">
      <c r="B20" s="82"/>
      <c r="C20"/>
      <c r="D20"/>
      <c r="E20"/>
      <c r="F20"/>
      <c r="G20" s="82"/>
      <c r="H20" s="82"/>
      <c r="I20" s="82"/>
      <c r="J20" s="82"/>
      <c r="K20" s="82"/>
      <c r="L20" s="82"/>
      <c r="M20" s="82"/>
    </row>
    <row r="21" spans="2:13" ht="14.4" x14ac:dyDescent="0.3">
      <c r="B21" s="82"/>
      <c r="C21"/>
      <c r="D21"/>
      <c r="E21"/>
      <c r="F21"/>
      <c r="G21" s="82"/>
      <c r="H21" s="82"/>
      <c r="I21" s="82"/>
      <c r="J21" s="82"/>
      <c r="K21" s="82"/>
      <c r="L21" s="82"/>
      <c r="M21" s="82"/>
    </row>
    <row r="22" spans="2:13" ht="13.95" customHeight="1" x14ac:dyDescent="0.3">
      <c r="B22" s="82"/>
      <c r="C22"/>
      <c r="D22"/>
      <c r="E22"/>
      <c r="F22"/>
      <c r="G22" s="82"/>
      <c r="H22" s="82"/>
      <c r="I22" s="82"/>
      <c r="J22" s="82"/>
      <c r="K22" s="82"/>
      <c r="L22" s="82"/>
      <c r="M22" s="82"/>
    </row>
    <row r="23" spans="2:13" ht="13.2" customHeight="1" x14ac:dyDescent="0.3">
      <c r="B23" s="82"/>
      <c r="C23"/>
      <c r="D23"/>
      <c r="E23"/>
      <c r="F23"/>
      <c r="G23" s="82"/>
      <c r="H23" s="82"/>
      <c r="I23" s="82"/>
      <c r="J23" s="82"/>
      <c r="K23" s="82"/>
      <c r="L23" s="82"/>
      <c r="M23" s="82"/>
    </row>
    <row r="24" spans="2:13" ht="13.2" customHeight="1" x14ac:dyDescent="0.3">
      <c r="B24" s="82"/>
      <c r="C24"/>
      <c r="D24"/>
      <c r="E24"/>
      <c r="F24"/>
      <c r="G24" s="82"/>
      <c r="H24" s="82"/>
      <c r="I24" s="82"/>
      <c r="J24" s="82"/>
      <c r="K24" s="82"/>
      <c r="L24" s="82"/>
      <c r="M24" s="82"/>
    </row>
    <row r="25" spans="2:13" ht="13.2" customHeight="1" x14ac:dyDescent="0.3">
      <c r="B25" s="82"/>
      <c r="C25"/>
      <c r="D25"/>
      <c r="E25"/>
      <c r="F25"/>
      <c r="G25" s="82"/>
      <c r="H25" s="82"/>
      <c r="I25" s="82"/>
      <c r="J25" s="82"/>
      <c r="K25" s="82"/>
      <c r="L25" s="82"/>
      <c r="M25" s="82"/>
    </row>
    <row r="26" spans="2:13" ht="13.2" customHeight="1" x14ac:dyDescent="0.3">
      <c r="B26" s="82"/>
      <c r="C26"/>
      <c r="D26"/>
      <c r="E26"/>
      <c r="F26"/>
      <c r="G26" s="82"/>
      <c r="H26" s="82"/>
      <c r="I26" s="82"/>
      <c r="J26" s="82"/>
      <c r="K26" s="82"/>
      <c r="L26" s="82"/>
      <c r="M26" s="82"/>
    </row>
    <row r="27" spans="2:13" ht="13.2" customHeight="1" x14ac:dyDescent="0.3">
      <c r="B27" s="82"/>
      <c r="C27"/>
      <c r="D27"/>
      <c r="E27"/>
      <c r="F27"/>
      <c r="G27" s="82"/>
      <c r="H27" s="82"/>
      <c r="I27" s="82"/>
      <c r="J27" s="82"/>
      <c r="K27" s="82"/>
      <c r="L27" s="82"/>
      <c r="M27" s="82"/>
    </row>
    <row r="28" spans="2:13" ht="13.2" customHeight="1" x14ac:dyDescent="0.3">
      <c r="B28" s="82"/>
      <c r="C28"/>
      <c r="D28"/>
      <c r="E28"/>
      <c r="F28"/>
      <c r="G28" s="82"/>
      <c r="H28" s="82"/>
      <c r="I28" s="82"/>
      <c r="J28" s="82"/>
      <c r="K28" s="82"/>
      <c r="L28" s="82"/>
      <c r="M28" s="82"/>
    </row>
    <row r="29" spans="2:13" ht="13.2" customHeight="1" x14ac:dyDescent="0.3">
      <c r="B29" s="82"/>
      <c r="C29"/>
      <c r="D29"/>
      <c r="E29"/>
      <c r="F29"/>
      <c r="G29" s="82"/>
      <c r="H29" s="82"/>
      <c r="I29" s="82"/>
      <c r="J29" s="82"/>
      <c r="K29" s="82"/>
      <c r="L29" s="82"/>
      <c r="M29" s="82"/>
    </row>
    <row r="30" spans="2:13" ht="13.2" customHeight="1" x14ac:dyDescent="0.3">
      <c r="B30" s="82"/>
      <c r="C30"/>
      <c r="D30"/>
      <c r="E30"/>
      <c r="F30"/>
      <c r="G30" s="82"/>
      <c r="H30" s="82"/>
      <c r="I30" s="82"/>
      <c r="J30" s="82"/>
      <c r="K30" s="82"/>
      <c r="L30" s="82"/>
      <c r="M30" s="82"/>
    </row>
    <row r="31" spans="2:13" ht="13.2" customHeight="1" x14ac:dyDescent="0.3">
      <c r="B31" s="82"/>
      <c r="C31"/>
      <c r="D31"/>
      <c r="E31"/>
      <c r="F31"/>
      <c r="G31" s="82"/>
      <c r="H31" s="82"/>
      <c r="I31" s="82"/>
      <c r="J31" s="82"/>
      <c r="K31" s="82"/>
      <c r="L31" s="82"/>
      <c r="M31" s="82"/>
    </row>
    <row r="32" spans="2:13" ht="14.4" x14ac:dyDescent="0.3">
      <c r="B32" s="82"/>
      <c r="C32"/>
      <c r="D32"/>
      <c r="E32"/>
      <c r="F32"/>
      <c r="G32" s="82"/>
      <c r="H32" s="82"/>
      <c r="I32" s="82"/>
      <c r="J32" s="82"/>
      <c r="K32" s="82"/>
      <c r="L32" s="82"/>
      <c r="M32" s="82"/>
    </row>
    <row r="33" spans="2:13" ht="13.2" x14ac:dyDescent="0.25"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</row>
    <row r="34" spans="2:13" ht="13.2" x14ac:dyDescent="0.25"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</row>
    <row r="35" spans="2:13" ht="13.2" x14ac:dyDescent="0.25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</row>
    <row r="36" spans="2:13" ht="13.2" x14ac:dyDescent="0.25"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</row>
    <row r="37" spans="2:13" ht="13.2" x14ac:dyDescent="0.25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</row>
    <row r="38" spans="2:13" ht="13.2" x14ac:dyDescent="0.25"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6" width="17.88671875" style="60" customWidth="1"/>
    <col min="7" max="7" width="5.5546875" style="60" customWidth="1"/>
    <col min="8" max="8" width="19.33203125" style="60" customWidth="1"/>
    <col min="9" max="16384" width="9.88671875" style="60"/>
  </cols>
  <sheetData>
    <row r="1" spans="2:7" ht="14.4" x14ac:dyDescent="0.3">
      <c r="C1" s="154" t="s">
        <v>226</v>
      </c>
    </row>
    <row r="2" spans="2:7" ht="16.2" x14ac:dyDescent="0.3">
      <c r="B2" s="99" t="s">
        <v>163</v>
      </c>
    </row>
    <row r="3" spans="2:7" ht="16.2" x14ac:dyDescent="0.3">
      <c r="B3" s="99"/>
    </row>
    <row r="4" spans="2:7" ht="13.8" x14ac:dyDescent="0.3">
      <c r="B4" s="98" t="s">
        <v>162</v>
      </c>
    </row>
    <row r="6" spans="2:7" ht="40.200000000000003" customHeight="1" x14ac:dyDescent="0.3">
      <c r="B6" s="97" t="s">
        <v>148</v>
      </c>
      <c r="C6" s="96" t="s">
        <v>162</v>
      </c>
      <c r="D6" s="95"/>
      <c r="E6" s="95"/>
      <c r="F6" s="95"/>
    </row>
    <row r="7" spans="2:7" ht="41.4" customHeight="1" x14ac:dyDescent="0.3">
      <c r="B7" s="148" t="s">
        <v>146</v>
      </c>
      <c r="C7" s="94" t="s">
        <v>159</v>
      </c>
      <c r="D7" s="94" t="s">
        <v>158</v>
      </c>
      <c r="E7" s="94" t="s">
        <v>157</v>
      </c>
      <c r="F7" s="94" t="s">
        <v>156</v>
      </c>
    </row>
    <row r="8" spans="2:7" ht="19.95" customHeight="1" x14ac:dyDescent="0.25">
      <c r="B8" s="88" t="s">
        <v>45</v>
      </c>
      <c r="C8" s="87">
        <v>0.78</v>
      </c>
      <c r="D8" s="87">
        <v>0.12</v>
      </c>
      <c r="E8" s="87">
        <v>4.5199999999999996</v>
      </c>
      <c r="F8" s="87">
        <v>8.32</v>
      </c>
      <c r="G8" s="83"/>
    </row>
    <row r="9" spans="2:7" ht="19.95" customHeight="1" x14ac:dyDescent="0.25">
      <c r="B9" s="93" t="s">
        <v>144</v>
      </c>
      <c r="C9" s="87">
        <v>1.34</v>
      </c>
      <c r="D9" s="87">
        <v>2.25</v>
      </c>
      <c r="E9" s="90">
        <v>1.93</v>
      </c>
      <c r="F9" s="87">
        <v>8.77</v>
      </c>
      <c r="G9" s="83"/>
    </row>
    <row r="10" spans="2:7" ht="19.95" customHeight="1" x14ac:dyDescent="0.25">
      <c r="B10" s="93" t="s">
        <v>143</v>
      </c>
      <c r="C10" s="87">
        <v>0.98</v>
      </c>
      <c r="D10" s="87">
        <v>3.73</v>
      </c>
      <c r="E10" s="87">
        <v>1.57</v>
      </c>
      <c r="F10" s="87">
        <v>10.08</v>
      </c>
      <c r="G10" s="83"/>
    </row>
    <row r="11" spans="2:7" ht="19.95" customHeight="1" x14ac:dyDescent="0.25">
      <c r="B11" s="92" t="s">
        <v>42</v>
      </c>
      <c r="C11" s="87">
        <v>1.08</v>
      </c>
      <c r="D11" s="87">
        <v>4.49</v>
      </c>
      <c r="E11" s="87">
        <v>1.86</v>
      </c>
      <c r="F11" s="87">
        <v>9.41</v>
      </c>
      <c r="G11" s="83"/>
    </row>
    <row r="12" spans="2:7" ht="19.95" customHeight="1" x14ac:dyDescent="0.25">
      <c r="B12" s="91" t="s">
        <v>41</v>
      </c>
      <c r="C12" s="87">
        <v>1.45</v>
      </c>
      <c r="D12" s="87">
        <v>9.67</v>
      </c>
      <c r="E12" s="87">
        <v>2.76</v>
      </c>
      <c r="F12" s="90">
        <v>15.91</v>
      </c>
      <c r="G12" s="83"/>
    </row>
    <row r="13" spans="2:7" ht="19.95" customHeight="1" x14ac:dyDescent="0.25">
      <c r="B13" s="89" t="s">
        <v>40</v>
      </c>
      <c r="C13" s="86">
        <v>2.58</v>
      </c>
      <c r="D13" s="86">
        <v>18.14</v>
      </c>
      <c r="E13" s="87">
        <v>5.44</v>
      </c>
      <c r="F13" s="86">
        <v>21.66</v>
      </c>
      <c r="G13" s="83"/>
    </row>
    <row r="14" spans="2:7" ht="19.95" customHeight="1" x14ac:dyDescent="0.25">
      <c r="B14" s="89" t="s">
        <v>39</v>
      </c>
      <c r="C14" s="87">
        <v>7.53</v>
      </c>
      <c r="D14" s="87">
        <v>29.55</v>
      </c>
      <c r="E14" s="87">
        <v>15.62</v>
      </c>
      <c r="F14" s="87">
        <v>19.75</v>
      </c>
      <c r="G14" s="83"/>
    </row>
    <row r="15" spans="2:7" ht="19.95" customHeight="1" x14ac:dyDescent="0.25">
      <c r="B15" s="89" t="s">
        <v>38</v>
      </c>
      <c r="C15" s="87">
        <v>13.49</v>
      </c>
      <c r="D15" s="87">
        <v>18.5</v>
      </c>
      <c r="E15" s="86">
        <v>24.61</v>
      </c>
      <c r="F15" s="86">
        <v>5.21</v>
      </c>
      <c r="G15" s="83"/>
    </row>
    <row r="16" spans="2:7" ht="19.95" customHeight="1" x14ac:dyDescent="0.25">
      <c r="B16" s="88" t="s">
        <v>142</v>
      </c>
      <c r="C16" s="87">
        <v>26.88</v>
      </c>
      <c r="D16" s="87">
        <v>11.79</v>
      </c>
      <c r="E16" s="87">
        <v>34.340000000000003</v>
      </c>
      <c r="F16" s="87">
        <v>0.8</v>
      </c>
      <c r="G16" s="83"/>
    </row>
    <row r="17" spans="2:13" ht="19.95" customHeight="1" x14ac:dyDescent="0.25">
      <c r="B17" s="88" t="s">
        <v>36</v>
      </c>
      <c r="C17" s="87">
        <v>20.54</v>
      </c>
      <c r="D17" s="87">
        <v>1.71</v>
      </c>
      <c r="E17" s="87">
        <v>37.47</v>
      </c>
      <c r="F17" s="87">
        <v>0.03</v>
      </c>
      <c r="G17" s="83"/>
    </row>
    <row r="18" spans="2:13" ht="19.95" customHeight="1" x14ac:dyDescent="0.25">
      <c r="B18" s="85" t="s">
        <v>46</v>
      </c>
      <c r="C18" s="84">
        <v>3.41</v>
      </c>
      <c r="D18" s="84">
        <v>100</v>
      </c>
      <c r="E18" s="84">
        <v>3.43</v>
      </c>
      <c r="F18" s="84">
        <v>100</v>
      </c>
      <c r="G18" s="83"/>
    </row>
    <row r="20" spans="2:13" ht="13.2" x14ac:dyDescent="0.25"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</row>
    <row r="21" spans="2:13" ht="14.4" x14ac:dyDescent="0.3">
      <c r="B21" s="82"/>
      <c r="C21"/>
      <c r="D21"/>
      <c r="E21"/>
      <c r="F21"/>
      <c r="G21" s="82"/>
      <c r="H21" s="82"/>
      <c r="I21" s="82"/>
      <c r="J21" s="82"/>
      <c r="K21" s="82"/>
      <c r="L21" s="82"/>
      <c r="M21" s="82"/>
    </row>
    <row r="22" spans="2:13" ht="13.95" customHeight="1" x14ac:dyDescent="0.3">
      <c r="B22" s="82"/>
      <c r="C22"/>
      <c r="D22"/>
      <c r="E22"/>
      <c r="F22"/>
      <c r="G22" s="82"/>
      <c r="H22" s="82"/>
      <c r="I22" s="82"/>
      <c r="J22" s="82"/>
      <c r="K22" s="82"/>
      <c r="L22" s="82"/>
      <c r="M22" s="82"/>
    </row>
    <row r="23" spans="2:13" ht="13.2" customHeight="1" x14ac:dyDescent="0.3">
      <c r="B23" s="82"/>
      <c r="C23"/>
      <c r="D23"/>
      <c r="E23"/>
      <c r="F23"/>
      <c r="G23" s="82"/>
      <c r="H23" s="82"/>
      <c r="I23" s="82"/>
      <c r="J23" s="82"/>
      <c r="K23" s="82"/>
      <c r="L23" s="82"/>
      <c r="M23" s="82"/>
    </row>
    <row r="24" spans="2:13" ht="13.2" customHeight="1" x14ac:dyDescent="0.3">
      <c r="B24" s="82"/>
      <c r="C24"/>
      <c r="D24"/>
      <c r="E24"/>
      <c r="F24"/>
      <c r="G24" s="82"/>
      <c r="H24" s="82"/>
      <c r="I24" s="82"/>
      <c r="J24" s="82"/>
      <c r="K24" s="82"/>
      <c r="L24" s="82"/>
      <c r="M24" s="82"/>
    </row>
    <row r="25" spans="2:13" ht="13.2" customHeight="1" x14ac:dyDescent="0.3">
      <c r="B25" s="82"/>
      <c r="C25"/>
      <c r="D25"/>
      <c r="E25"/>
      <c r="F25"/>
      <c r="G25" s="82"/>
      <c r="H25" s="82"/>
      <c r="I25" s="82"/>
      <c r="J25" s="82"/>
      <c r="K25" s="82"/>
      <c r="L25" s="82"/>
      <c r="M25" s="82"/>
    </row>
    <row r="26" spans="2:13" ht="13.2" customHeight="1" x14ac:dyDescent="0.3">
      <c r="B26" s="82"/>
      <c r="C26"/>
      <c r="D26"/>
      <c r="E26"/>
      <c r="F26"/>
      <c r="G26" s="82"/>
      <c r="H26" s="82"/>
      <c r="I26" s="82"/>
      <c r="J26" s="82"/>
      <c r="K26" s="82"/>
      <c r="L26" s="82"/>
      <c r="M26" s="82"/>
    </row>
    <row r="27" spans="2:13" ht="13.2" customHeight="1" x14ac:dyDescent="0.3">
      <c r="B27" s="82"/>
      <c r="C27"/>
      <c r="D27"/>
      <c r="E27"/>
      <c r="F27"/>
      <c r="G27" s="82"/>
      <c r="H27" s="82"/>
      <c r="I27" s="82"/>
      <c r="J27" s="82"/>
      <c r="K27" s="82"/>
      <c r="L27" s="82"/>
      <c r="M27" s="82"/>
    </row>
    <row r="28" spans="2:13" ht="13.2" customHeight="1" x14ac:dyDescent="0.3">
      <c r="B28" s="82"/>
      <c r="C28"/>
      <c r="D28"/>
      <c r="E28"/>
      <c r="F28"/>
      <c r="G28" s="82"/>
      <c r="H28" s="82"/>
      <c r="I28" s="82"/>
      <c r="J28" s="82"/>
      <c r="K28" s="82"/>
      <c r="L28" s="82"/>
      <c r="M28" s="82"/>
    </row>
    <row r="29" spans="2:13" ht="13.2" customHeight="1" x14ac:dyDescent="0.3">
      <c r="B29" s="82"/>
      <c r="C29"/>
      <c r="D29"/>
      <c r="E29"/>
      <c r="F29"/>
      <c r="G29" s="82"/>
      <c r="H29" s="82"/>
      <c r="I29" s="82"/>
      <c r="J29" s="82"/>
      <c r="K29" s="82"/>
      <c r="L29" s="82"/>
      <c r="M29" s="82"/>
    </row>
    <row r="30" spans="2:13" ht="13.2" customHeight="1" x14ac:dyDescent="0.3">
      <c r="B30" s="82"/>
      <c r="C30"/>
      <c r="D30"/>
      <c r="E30"/>
      <c r="F30"/>
      <c r="G30" s="82"/>
      <c r="H30" s="82"/>
      <c r="I30" s="82"/>
      <c r="J30" s="82"/>
      <c r="K30" s="82"/>
      <c r="L30" s="82"/>
      <c r="M30" s="82"/>
    </row>
    <row r="31" spans="2:13" ht="13.2" customHeight="1" x14ac:dyDescent="0.3">
      <c r="B31" s="82"/>
      <c r="C31"/>
      <c r="D31"/>
      <c r="E31"/>
      <c r="F31"/>
      <c r="G31" s="82"/>
      <c r="H31" s="82"/>
      <c r="I31" s="82"/>
      <c r="J31" s="82"/>
      <c r="K31" s="82"/>
      <c r="L31" s="82"/>
      <c r="M31" s="82"/>
    </row>
    <row r="32" spans="2:13" ht="13.2" x14ac:dyDescent="0.25"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</row>
    <row r="33" spans="2:13" ht="13.2" x14ac:dyDescent="0.25"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</row>
    <row r="34" spans="2:13" ht="13.2" x14ac:dyDescent="0.25"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</row>
    <row r="35" spans="2:13" ht="13.2" x14ac:dyDescent="0.25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</row>
    <row r="36" spans="2:13" ht="13.2" x14ac:dyDescent="0.25"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</row>
    <row r="37" spans="2:13" ht="13.2" x14ac:dyDescent="0.25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</row>
    <row r="38" spans="2:13" ht="13.2" x14ac:dyDescent="0.25"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6" width="17.88671875" style="60" customWidth="1"/>
    <col min="7" max="7" width="5.5546875" style="60" customWidth="1"/>
    <col min="8" max="8" width="19.33203125" style="60" customWidth="1"/>
    <col min="9" max="16384" width="9.88671875" style="60"/>
  </cols>
  <sheetData>
    <row r="1" spans="2:7" ht="14.4" x14ac:dyDescent="0.3">
      <c r="C1" s="154" t="s">
        <v>226</v>
      </c>
    </row>
    <row r="2" spans="2:7" ht="16.2" x14ac:dyDescent="0.3">
      <c r="B2" s="99" t="s">
        <v>165</v>
      </c>
    </row>
    <row r="3" spans="2:7" ht="16.2" x14ac:dyDescent="0.3">
      <c r="B3" s="99"/>
    </row>
    <row r="4" spans="2:7" ht="13.8" x14ac:dyDescent="0.3">
      <c r="B4" s="98" t="s">
        <v>164</v>
      </c>
    </row>
    <row r="6" spans="2:7" ht="40.200000000000003" customHeight="1" x14ac:dyDescent="0.3">
      <c r="B6" s="97" t="s">
        <v>148</v>
      </c>
      <c r="C6" s="96" t="s">
        <v>164</v>
      </c>
      <c r="D6" s="95"/>
      <c r="E6" s="95"/>
      <c r="F6" s="95"/>
    </row>
    <row r="7" spans="2:7" ht="41.4" customHeight="1" x14ac:dyDescent="0.3">
      <c r="B7" s="148" t="s">
        <v>146</v>
      </c>
      <c r="C7" s="94" t="s">
        <v>159</v>
      </c>
      <c r="D7" s="94" t="s">
        <v>158</v>
      </c>
      <c r="E7" s="94" t="s">
        <v>157</v>
      </c>
      <c r="F7" s="94" t="s">
        <v>156</v>
      </c>
    </row>
    <row r="8" spans="2:7" ht="19.95" customHeight="1" x14ac:dyDescent="0.25">
      <c r="B8" s="88" t="s">
        <v>45</v>
      </c>
      <c r="C8" s="278">
        <v>-6.64</v>
      </c>
      <c r="D8" s="278">
        <v>-0.39</v>
      </c>
      <c r="E8" s="278">
        <v>27.34</v>
      </c>
      <c r="F8" s="278">
        <v>9.92</v>
      </c>
      <c r="G8" s="83"/>
    </row>
    <row r="9" spans="2:7" ht="19.95" customHeight="1" x14ac:dyDescent="0.25">
      <c r="B9" s="93" t="s">
        <v>144</v>
      </c>
      <c r="C9" s="278">
        <v>11.03</v>
      </c>
      <c r="D9" s="278">
        <v>6.8</v>
      </c>
      <c r="E9" s="279">
        <v>19.04</v>
      </c>
      <c r="F9" s="278">
        <v>17.010000000000002</v>
      </c>
      <c r="G9" s="83"/>
    </row>
    <row r="10" spans="2:7" ht="19.95" customHeight="1" x14ac:dyDescent="0.25">
      <c r="B10" s="93" t="s">
        <v>143</v>
      </c>
      <c r="C10" s="278">
        <v>11.09</v>
      </c>
      <c r="D10" s="278">
        <v>15.59</v>
      </c>
      <c r="E10" s="278">
        <v>17.09</v>
      </c>
      <c r="F10" s="278">
        <v>21.64</v>
      </c>
      <c r="G10" s="83"/>
    </row>
    <row r="11" spans="2:7" ht="19.95" customHeight="1" x14ac:dyDescent="0.25">
      <c r="B11" s="92" t="s">
        <v>42</v>
      </c>
      <c r="C11" s="278">
        <v>12.08</v>
      </c>
      <c r="D11" s="278">
        <v>18.5</v>
      </c>
      <c r="E11" s="278">
        <v>17.940000000000001</v>
      </c>
      <c r="F11" s="278">
        <v>17.91</v>
      </c>
      <c r="G11" s="83"/>
    </row>
    <row r="12" spans="2:7" ht="19.95" customHeight="1" x14ac:dyDescent="0.25">
      <c r="B12" s="91" t="s">
        <v>41</v>
      </c>
      <c r="C12" s="278">
        <v>9.8000000000000007</v>
      </c>
      <c r="D12" s="278">
        <v>24.09</v>
      </c>
      <c r="E12" s="278">
        <v>16.11</v>
      </c>
      <c r="F12" s="279">
        <v>18.32</v>
      </c>
      <c r="G12" s="83"/>
    </row>
    <row r="13" spans="2:7" ht="19.95" customHeight="1" x14ac:dyDescent="0.25">
      <c r="B13" s="89" t="s">
        <v>40</v>
      </c>
      <c r="C13" s="280">
        <v>7.15</v>
      </c>
      <c r="D13" s="280">
        <v>18.510000000000002</v>
      </c>
      <c r="E13" s="278">
        <v>13.45</v>
      </c>
      <c r="F13" s="280">
        <v>10.57</v>
      </c>
      <c r="G13" s="83"/>
    </row>
    <row r="14" spans="2:7" ht="19.95" customHeight="1" x14ac:dyDescent="0.25">
      <c r="B14" s="89" t="s">
        <v>39</v>
      </c>
      <c r="C14" s="278">
        <v>7.06</v>
      </c>
      <c r="D14" s="278">
        <v>10.220000000000001</v>
      </c>
      <c r="E14" s="278">
        <v>14.69</v>
      </c>
      <c r="F14" s="278">
        <v>3.66</v>
      </c>
      <c r="G14" s="83"/>
    </row>
    <row r="15" spans="2:7" ht="19.95" customHeight="1" x14ac:dyDescent="0.25">
      <c r="B15" s="89" t="s">
        <v>38</v>
      </c>
      <c r="C15" s="278">
        <v>10.210000000000001</v>
      </c>
      <c r="D15" s="278">
        <v>5.16</v>
      </c>
      <c r="E15" s="280">
        <v>19.739999999999998</v>
      </c>
      <c r="F15" s="280">
        <v>0.82</v>
      </c>
      <c r="G15" s="83"/>
    </row>
    <row r="16" spans="2:7" ht="19.95" customHeight="1" x14ac:dyDescent="0.25">
      <c r="B16" s="88" t="s">
        <v>142</v>
      </c>
      <c r="C16" s="278">
        <v>8.65</v>
      </c>
      <c r="D16" s="278">
        <v>1.4</v>
      </c>
      <c r="E16" s="278">
        <v>21.62</v>
      </c>
      <c r="F16" s="278">
        <v>0.1</v>
      </c>
      <c r="G16" s="83"/>
    </row>
    <row r="17" spans="2:13" ht="19.95" customHeight="1" x14ac:dyDescent="0.25">
      <c r="B17" s="88" t="s">
        <v>36</v>
      </c>
      <c r="C17" s="278">
        <v>2.75</v>
      </c>
      <c r="D17" s="278">
        <v>0.08</v>
      </c>
      <c r="E17" s="278">
        <v>19.829999999999998</v>
      </c>
      <c r="F17" s="278">
        <v>0</v>
      </c>
      <c r="G17" s="83"/>
    </row>
    <row r="18" spans="2:13" ht="19.95" customHeight="1" x14ac:dyDescent="0.25">
      <c r="B18" s="85" t="s">
        <v>46</v>
      </c>
      <c r="C18" s="281">
        <v>9.25</v>
      </c>
      <c r="D18" s="281">
        <v>100</v>
      </c>
      <c r="E18" s="281">
        <v>17.420000000000002</v>
      </c>
      <c r="F18" s="281">
        <v>100</v>
      </c>
      <c r="G18" s="83"/>
    </row>
    <row r="20" spans="2:13" ht="13.2" x14ac:dyDescent="0.25"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</row>
    <row r="21" spans="2:13" ht="14.4" x14ac:dyDescent="0.3">
      <c r="B21" s="82"/>
      <c r="C21"/>
      <c r="D21"/>
      <c r="E21"/>
      <c r="F21"/>
      <c r="G21" s="82"/>
      <c r="H21" s="82"/>
      <c r="I21" s="82"/>
      <c r="J21" s="82"/>
      <c r="K21" s="82"/>
      <c r="L21" s="82"/>
      <c r="M21" s="82"/>
    </row>
    <row r="22" spans="2:13" ht="13.95" customHeight="1" x14ac:dyDescent="0.3">
      <c r="B22" s="82"/>
      <c r="C22"/>
      <c r="D22"/>
      <c r="E22"/>
      <c r="F22"/>
      <c r="G22" s="82"/>
      <c r="H22" s="82"/>
      <c r="I22" s="82"/>
      <c r="J22" s="82"/>
      <c r="K22" s="82"/>
      <c r="L22" s="82"/>
      <c r="M22" s="82"/>
    </row>
    <row r="23" spans="2:13" ht="13.2" customHeight="1" x14ac:dyDescent="0.3">
      <c r="B23" s="82"/>
      <c r="C23"/>
      <c r="D23"/>
      <c r="E23"/>
      <c r="F23"/>
      <c r="G23" s="82"/>
      <c r="H23" s="82"/>
      <c r="I23" s="82"/>
      <c r="J23" s="82"/>
      <c r="K23" s="82"/>
      <c r="L23" s="82"/>
      <c r="M23" s="82"/>
    </row>
    <row r="24" spans="2:13" ht="13.2" customHeight="1" x14ac:dyDescent="0.3">
      <c r="B24" s="82"/>
      <c r="C24"/>
      <c r="D24"/>
      <c r="E24"/>
      <c r="F24"/>
      <c r="G24" s="82"/>
      <c r="H24" s="82"/>
      <c r="I24" s="82"/>
      <c r="J24" s="82"/>
      <c r="K24" s="82"/>
      <c r="L24" s="82"/>
      <c r="M24" s="82"/>
    </row>
    <row r="25" spans="2:13" ht="13.2" customHeight="1" x14ac:dyDescent="0.3">
      <c r="B25" s="82"/>
      <c r="C25"/>
      <c r="D25"/>
      <c r="E25"/>
      <c r="F25"/>
      <c r="G25" s="82"/>
      <c r="H25" s="82"/>
      <c r="I25" s="82"/>
      <c r="J25" s="82"/>
      <c r="K25" s="82"/>
      <c r="L25" s="82"/>
      <c r="M25" s="82"/>
    </row>
    <row r="26" spans="2:13" ht="13.2" customHeight="1" x14ac:dyDescent="0.3">
      <c r="B26" s="82"/>
      <c r="C26"/>
      <c r="D26"/>
      <c r="E26"/>
      <c r="F26"/>
      <c r="G26" s="82"/>
      <c r="H26" s="82"/>
      <c r="I26" s="82"/>
      <c r="J26" s="82"/>
      <c r="K26" s="82"/>
      <c r="L26" s="82"/>
      <c r="M26" s="82"/>
    </row>
    <row r="27" spans="2:13" ht="13.2" customHeight="1" x14ac:dyDescent="0.3">
      <c r="B27" s="82"/>
      <c r="C27"/>
      <c r="D27"/>
      <c r="E27"/>
      <c r="F27"/>
      <c r="G27" s="82"/>
      <c r="H27" s="82"/>
      <c r="I27" s="82"/>
      <c r="J27" s="82"/>
      <c r="K27" s="82"/>
      <c r="L27" s="82"/>
      <c r="M27" s="82"/>
    </row>
    <row r="28" spans="2:13" ht="13.2" customHeight="1" x14ac:dyDescent="0.3">
      <c r="B28" s="82"/>
      <c r="C28"/>
      <c r="D28"/>
      <c r="E28"/>
      <c r="F28"/>
      <c r="G28" s="82"/>
      <c r="H28" s="82"/>
      <c r="I28" s="82"/>
      <c r="J28" s="82"/>
      <c r="K28" s="82"/>
      <c r="L28" s="82"/>
      <c r="M28" s="82"/>
    </row>
    <row r="29" spans="2:13" ht="13.2" customHeight="1" x14ac:dyDescent="0.3">
      <c r="B29" s="82"/>
      <c r="C29"/>
      <c r="D29"/>
      <c r="E29"/>
      <c r="F29"/>
      <c r="G29" s="82"/>
      <c r="H29" s="82"/>
      <c r="I29" s="82"/>
      <c r="J29" s="82"/>
      <c r="K29" s="82"/>
      <c r="L29" s="82"/>
      <c r="M29" s="82"/>
    </row>
    <row r="30" spans="2:13" ht="13.2" customHeight="1" x14ac:dyDescent="0.3">
      <c r="B30" s="82"/>
      <c r="C30"/>
      <c r="D30"/>
      <c r="E30"/>
      <c r="F30"/>
      <c r="G30" s="82"/>
      <c r="H30" s="82"/>
      <c r="I30" s="82"/>
      <c r="J30" s="82"/>
      <c r="K30" s="82"/>
      <c r="L30" s="82"/>
      <c r="M30" s="82"/>
    </row>
    <row r="31" spans="2:13" ht="13.2" customHeight="1" x14ac:dyDescent="0.3">
      <c r="B31" s="82"/>
      <c r="C31"/>
      <c r="D31"/>
      <c r="E31"/>
      <c r="F31"/>
      <c r="G31" s="82"/>
      <c r="H31" s="82"/>
      <c r="I31" s="82"/>
      <c r="J31" s="82"/>
      <c r="K31" s="82"/>
      <c r="L31" s="82"/>
      <c r="M31" s="82"/>
    </row>
    <row r="32" spans="2:13" ht="14.4" x14ac:dyDescent="0.3">
      <c r="B32" s="82"/>
      <c r="C32"/>
      <c r="D32"/>
      <c r="E32"/>
      <c r="F32"/>
      <c r="G32" s="82"/>
      <c r="H32" s="82"/>
      <c r="I32" s="82"/>
      <c r="J32" s="82"/>
      <c r="K32" s="82"/>
      <c r="L32" s="82"/>
      <c r="M32" s="82"/>
    </row>
    <row r="33" spans="2:13" ht="13.2" x14ac:dyDescent="0.25"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</row>
    <row r="34" spans="2:13" ht="13.2" x14ac:dyDescent="0.25"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</row>
    <row r="35" spans="2:13" ht="13.2" x14ac:dyDescent="0.25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</row>
    <row r="36" spans="2:13" ht="13.2" x14ac:dyDescent="0.25"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</row>
    <row r="37" spans="2:13" ht="13.2" x14ac:dyDescent="0.25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</row>
    <row r="38" spans="2:13" ht="13.2" x14ac:dyDescent="0.25"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6" width="17.88671875" style="60" customWidth="1"/>
    <col min="7" max="7" width="5.5546875" style="60" customWidth="1"/>
    <col min="8" max="8" width="19.33203125" style="60" customWidth="1"/>
    <col min="9" max="16384" width="9.88671875" style="60"/>
  </cols>
  <sheetData>
    <row r="1" spans="2:7" ht="14.4" x14ac:dyDescent="0.3">
      <c r="C1" s="154" t="s">
        <v>226</v>
      </c>
    </row>
    <row r="2" spans="2:7" ht="16.2" x14ac:dyDescent="0.3">
      <c r="B2" s="99" t="s">
        <v>167</v>
      </c>
    </row>
    <row r="3" spans="2:7" ht="16.2" x14ac:dyDescent="0.3">
      <c r="B3" s="99"/>
    </row>
    <row r="4" spans="2:7" ht="13.8" x14ac:dyDescent="0.3">
      <c r="B4" s="98" t="s">
        <v>166</v>
      </c>
    </row>
    <row r="6" spans="2:7" ht="40.200000000000003" customHeight="1" x14ac:dyDescent="0.3">
      <c r="B6" s="97" t="s">
        <v>148</v>
      </c>
      <c r="C6" s="96" t="s">
        <v>166</v>
      </c>
      <c r="D6" s="95"/>
      <c r="E6" s="95"/>
      <c r="F6" s="95"/>
    </row>
    <row r="7" spans="2:7" ht="41.4" customHeight="1" x14ac:dyDescent="0.3">
      <c r="B7" s="148" t="s">
        <v>146</v>
      </c>
      <c r="C7" s="94" t="s">
        <v>159</v>
      </c>
      <c r="D7" s="94" t="s">
        <v>158</v>
      </c>
      <c r="E7" s="94" t="s">
        <v>157</v>
      </c>
      <c r="F7" s="94" t="s">
        <v>156</v>
      </c>
    </row>
    <row r="8" spans="2:7" ht="19.95" customHeight="1" x14ac:dyDescent="0.25">
      <c r="B8" s="88" t="s">
        <v>45</v>
      </c>
      <c r="C8" s="278">
        <v>4.43</v>
      </c>
      <c r="D8" s="278">
        <v>1.06</v>
      </c>
      <c r="E8" s="278">
        <v>3.93</v>
      </c>
      <c r="F8" s="278">
        <v>3.26</v>
      </c>
      <c r="G8" s="83"/>
    </row>
    <row r="9" spans="2:7" ht="19.95" customHeight="1" x14ac:dyDescent="0.25">
      <c r="B9" s="93" t="s">
        <v>144</v>
      </c>
      <c r="C9" s="278">
        <v>2.37</v>
      </c>
      <c r="D9" s="278">
        <v>5.97</v>
      </c>
      <c r="E9" s="279">
        <v>5.56</v>
      </c>
      <c r="F9" s="278">
        <v>11.35</v>
      </c>
      <c r="G9" s="83"/>
    </row>
    <row r="10" spans="2:7" ht="19.95" customHeight="1" x14ac:dyDescent="0.25">
      <c r="B10" s="93" t="s">
        <v>143</v>
      </c>
      <c r="C10" s="278">
        <v>1.74</v>
      </c>
      <c r="D10" s="278">
        <v>9.98</v>
      </c>
      <c r="E10" s="278">
        <v>5.45</v>
      </c>
      <c r="F10" s="278">
        <v>15.77</v>
      </c>
      <c r="G10" s="83"/>
    </row>
    <row r="11" spans="2:7" ht="19.95" customHeight="1" x14ac:dyDescent="0.25">
      <c r="B11" s="92" t="s">
        <v>42</v>
      </c>
      <c r="C11" s="278">
        <v>1.65</v>
      </c>
      <c r="D11" s="278">
        <v>10.35</v>
      </c>
      <c r="E11" s="278">
        <v>6.09</v>
      </c>
      <c r="F11" s="278">
        <v>13.89</v>
      </c>
      <c r="G11" s="83"/>
    </row>
    <row r="12" spans="2:7" ht="19.95" customHeight="1" x14ac:dyDescent="0.25">
      <c r="B12" s="91" t="s">
        <v>41</v>
      </c>
      <c r="C12" s="278">
        <v>1.81</v>
      </c>
      <c r="D12" s="278">
        <v>18.190000000000001</v>
      </c>
      <c r="E12" s="278">
        <v>7.94</v>
      </c>
      <c r="F12" s="279">
        <v>20.63</v>
      </c>
      <c r="G12" s="83"/>
    </row>
    <row r="13" spans="2:7" ht="19.95" customHeight="1" x14ac:dyDescent="0.25">
      <c r="B13" s="89" t="s">
        <v>40</v>
      </c>
      <c r="C13" s="280">
        <v>2.19</v>
      </c>
      <c r="D13" s="280">
        <v>23.12</v>
      </c>
      <c r="E13" s="278">
        <v>11.76</v>
      </c>
      <c r="F13" s="280">
        <v>21.1</v>
      </c>
      <c r="G13" s="83"/>
    </row>
    <row r="14" spans="2:7" ht="19.95" customHeight="1" x14ac:dyDescent="0.25">
      <c r="B14" s="89" t="s">
        <v>39</v>
      </c>
      <c r="C14" s="278">
        <v>3.46</v>
      </c>
      <c r="D14" s="278">
        <v>20.440000000000001</v>
      </c>
      <c r="E14" s="278">
        <v>19.21</v>
      </c>
      <c r="F14" s="278">
        <v>10.94</v>
      </c>
      <c r="G14" s="83"/>
    </row>
    <row r="15" spans="2:7" ht="19.95" customHeight="1" x14ac:dyDescent="0.25">
      <c r="B15" s="89" t="s">
        <v>38</v>
      </c>
      <c r="C15" s="278">
        <v>4.25</v>
      </c>
      <c r="D15" s="278">
        <v>8.77</v>
      </c>
      <c r="E15" s="280">
        <v>27.43</v>
      </c>
      <c r="F15" s="280">
        <v>2.61</v>
      </c>
      <c r="G15" s="83"/>
    </row>
    <row r="16" spans="2:7" ht="19.95" customHeight="1" x14ac:dyDescent="0.25">
      <c r="B16" s="88" t="s">
        <v>142</v>
      </c>
      <c r="C16" s="278">
        <v>2.84</v>
      </c>
      <c r="D16" s="278">
        <v>1.87</v>
      </c>
      <c r="E16" s="278">
        <v>34.69</v>
      </c>
      <c r="F16" s="278">
        <v>0.36</v>
      </c>
      <c r="G16" s="83"/>
    </row>
    <row r="17" spans="2:13" ht="19.95" customHeight="1" x14ac:dyDescent="0.25">
      <c r="B17" s="88" t="s">
        <v>36</v>
      </c>
      <c r="C17" s="278">
        <v>1.61</v>
      </c>
      <c r="D17" s="278">
        <v>0.2</v>
      </c>
      <c r="E17" s="278">
        <v>41.88</v>
      </c>
      <c r="F17" s="278">
        <v>0.01</v>
      </c>
      <c r="G17" s="83"/>
    </row>
    <row r="18" spans="2:13" ht="19.95" customHeight="1" x14ac:dyDescent="0.25">
      <c r="B18" s="85" t="s">
        <v>46</v>
      </c>
      <c r="C18" s="281">
        <v>2.2599999999999998</v>
      </c>
      <c r="D18" s="281">
        <v>100</v>
      </c>
      <c r="E18" s="281">
        <v>7.63</v>
      </c>
      <c r="F18" s="281">
        <v>100</v>
      </c>
      <c r="G18" s="83"/>
    </row>
    <row r="20" spans="2:13" ht="14.4" x14ac:dyDescent="0.3">
      <c r="B20" s="82"/>
      <c r="C20"/>
      <c r="D20"/>
      <c r="E20"/>
      <c r="F20"/>
      <c r="G20" s="82"/>
      <c r="H20" s="82"/>
      <c r="I20" s="82"/>
      <c r="J20" s="82"/>
      <c r="K20" s="82"/>
      <c r="L20" s="82"/>
      <c r="M20" s="82"/>
    </row>
    <row r="21" spans="2:13" ht="13.2" customHeight="1" x14ac:dyDescent="0.3">
      <c r="B21" s="82"/>
      <c r="C21"/>
      <c r="D21"/>
      <c r="E21"/>
      <c r="F21"/>
      <c r="G21" s="82"/>
      <c r="H21" s="82"/>
      <c r="I21" s="82"/>
      <c r="J21" s="82"/>
      <c r="K21" s="82"/>
      <c r="L21" s="82"/>
      <c r="M21" s="82"/>
    </row>
    <row r="22" spans="2:13" ht="13.95" customHeight="1" x14ac:dyDescent="0.3">
      <c r="B22" s="82"/>
      <c r="C22"/>
      <c r="D22"/>
      <c r="E22"/>
      <c r="F22"/>
      <c r="G22" s="82"/>
      <c r="H22" s="82"/>
      <c r="I22" s="82"/>
      <c r="J22" s="82"/>
      <c r="K22" s="82"/>
      <c r="L22" s="82"/>
      <c r="M22" s="82"/>
    </row>
    <row r="23" spans="2:13" ht="13.2" customHeight="1" x14ac:dyDescent="0.3">
      <c r="B23" s="82"/>
      <c r="C23"/>
      <c r="D23"/>
      <c r="E23"/>
      <c r="F23"/>
      <c r="G23" s="82"/>
      <c r="H23" s="82"/>
      <c r="I23" s="82"/>
      <c r="J23" s="82"/>
      <c r="K23" s="82"/>
      <c r="L23" s="82"/>
      <c r="M23" s="82"/>
    </row>
    <row r="24" spans="2:13" ht="13.2" customHeight="1" x14ac:dyDescent="0.3">
      <c r="B24" s="82"/>
      <c r="C24"/>
      <c r="D24"/>
      <c r="E24"/>
      <c r="F24"/>
      <c r="G24" s="82"/>
      <c r="H24" s="82"/>
      <c r="I24" s="82"/>
      <c r="J24" s="82"/>
      <c r="K24" s="82"/>
      <c r="L24" s="82"/>
      <c r="M24" s="82"/>
    </row>
    <row r="25" spans="2:13" ht="13.2" customHeight="1" x14ac:dyDescent="0.3">
      <c r="B25" s="82"/>
      <c r="C25"/>
      <c r="D25"/>
      <c r="E25"/>
      <c r="F25"/>
      <c r="G25" s="82"/>
      <c r="H25" s="82"/>
      <c r="I25" s="82"/>
      <c r="J25" s="82"/>
      <c r="K25" s="82"/>
      <c r="L25" s="82"/>
      <c r="M25" s="82"/>
    </row>
    <row r="26" spans="2:13" ht="13.2" customHeight="1" x14ac:dyDescent="0.3">
      <c r="B26" s="82"/>
      <c r="C26"/>
      <c r="D26"/>
      <c r="E26"/>
      <c r="F26"/>
      <c r="G26" s="82"/>
      <c r="H26" s="82"/>
      <c r="I26" s="82"/>
      <c r="J26" s="82"/>
      <c r="K26" s="82"/>
      <c r="L26" s="82"/>
      <c r="M26" s="82"/>
    </row>
    <row r="27" spans="2:13" ht="13.2" customHeight="1" x14ac:dyDescent="0.3">
      <c r="B27" s="82"/>
      <c r="C27"/>
      <c r="D27"/>
      <c r="E27"/>
      <c r="F27"/>
      <c r="G27" s="82"/>
      <c r="H27" s="82"/>
      <c r="I27" s="82"/>
      <c r="J27" s="82"/>
      <c r="K27" s="82"/>
      <c r="L27" s="82"/>
      <c r="M27" s="82"/>
    </row>
    <row r="28" spans="2:13" ht="13.2" customHeight="1" x14ac:dyDescent="0.3">
      <c r="B28" s="82"/>
      <c r="C28"/>
      <c r="D28"/>
      <c r="E28"/>
      <c r="F28"/>
      <c r="G28" s="82"/>
      <c r="H28" s="82"/>
      <c r="I28" s="82"/>
      <c r="J28" s="82"/>
      <c r="K28" s="82"/>
      <c r="L28" s="82"/>
      <c r="M28" s="82"/>
    </row>
    <row r="29" spans="2:13" ht="13.2" customHeight="1" x14ac:dyDescent="0.3">
      <c r="B29" s="82"/>
      <c r="C29"/>
      <c r="D29"/>
      <c r="E29"/>
      <c r="F29"/>
      <c r="G29" s="82"/>
      <c r="H29" s="82"/>
      <c r="I29" s="82"/>
      <c r="J29" s="82"/>
      <c r="K29" s="82"/>
      <c r="L29" s="82"/>
      <c r="M29" s="82"/>
    </row>
    <row r="30" spans="2:13" ht="13.2" customHeight="1" x14ac:dyDescent="0.3">
      <c r="B30" s="82"/>
      <c r="C30"/>
      <c r="D30"/>
      <c r="E30"/>
      <c r="F30"/>
      <c r="G30" s="82"/>
      <c r="H30" s="82"/>
      <c r="I30" s="82"/>
      <c r="J30" s="82"/>
      <c r="K30" s="82"/>
      <c r="L30" s="82"/>
      <c r="M30" s="82"/>
    </row>
    <row r="31" spans="2:13" ht="13.2" customHeight="1" x14ac:dyDescent="0.3">
      <c r="B31" s="82"/>
      <c r="C31"/>
      <c r="D31"/>
      <c r="E31"/>
      <c r="F31"/>
      <c r="G31" s="82"/>
      <c r="H31" s="82"/>
      <c r="I31" s="82"/>
      <c r="J31" s="82"/>
      <c r="K31" s="82"/>
      <c r="L31" s="82"/>
      <c r="M31" s="82"/>
    </row>
    <row r="32" spans="2:13" ht="14.4" x14ac:dyDescent="0.3">
      <c r="B32" s="82"/>
      <c r="C32"/>
      <c r="D32"/>
      <c r="E32"/>
      <c r="F32"/>
      <c r="G32" s="82"/>
      <c r="H32" s="82"/>
      <c r="I32" s="82"/>
      <c r="J32" s="82"/>
      <c r="K32" s="82"/>
      <c r="L32" s="82"/>
      <c r="M32" s="82"/>
    </row>
    <row r="33" spans="2:13" ht="13.2" x14ac:dyDescent="0.25"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</row>
    <row r="34" spans="2:13" ht="13.2" x14ac:dyDescent="0.25"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</row>
    <row r="35" spans="2:13" ht="13.2" x14ac:dyDescent="0.25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</row>
    <row r="36" spans="2:13" ht="13.2" x14ac:dyDescent="0.25"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</row>
    <row r="37" spans="2:13" ht="13.2" x14ac:dyDescent="0.25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</row>
    <row r="38" spans="2:13" ht="13.2" x14ac:dyDescent="0.25"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68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6" width="17.88671875" style="60" customWidth="1"/>
    <col min="7" max="7" width="5.5546875" style="60" customWidth="1"/>
    <col min="8" max="8" width="19.33203125" style="60" customWidth="1"/>
    <col min="9" max="16384" width="9.88671875" style="60"/>
  </cols>
  <sheetData>
    <row r="1" spans="2:7" ht="14.4" x14ac:dyDescent="0.3">
      <c r="C1" s="154" t="s">
        <v>226</v>
      </c>
    </row>
    <row r="2" spans="2:7" ht="16.2" x14ac:dyDescent="0.3">
      <c r="B2" s="99" t="s">
        <v>169</v>
      </c>
    </row>
    <row r="3" spans="2:7" ht="16.2" x14ac:dyDescent="0.3">
      <c r="B3" s="99"/>
    </row>
    <row r="4" spans="2:7" ht="13.8" x14ac:dyDescent="0.3">
      <c r="B4" s="98" t="s">
        <v>168</v>
      </c>
    </row>
    <row r="6" spans="2:7" ht="40.200000000000003" customHeight="1" x14ac:dyDescent="0.3">
      <c r="B6" s="97" t="s">
        <v>148</v>
      </c>
      <c r="C6" s="96" t="s">
        <v>168</v>
      </c>
      <c r="D6" s="95"/>
      <c r="E6" s="95"/>
      <c r="F6" s="95"/>
    </row>
    <row r="7" spans="2:7" ht="41.4" customHeight="1" x14ac:dyDescent="0.3">
      <c r="B7" s="148" t="s">
        <v>146</v>
      </c>
      <c r="C7" s="94" t="s">
        <v>159</v>
      </c>
      <c r="D7" s="94" t="s">
        <v>158</v>
      </c>
      <c r="E7" s="94" t="s">
        <v>157</v>
      </c>
      <c r="F7" s="94" t="s">
        <v>156</v>
      </c>
    </row>
    <row r="8" spans="2:7" ht="19.95" customHeight="1" x14ac:dyDescent="0.25">
      <c r="B8" s="88" t="s">
        <v>45</v>
      </c>
      <c r="C8" s="278">
        <v>31.56</v>
      </c>
      <c r="D8" s="278">
        <v>2.59</v>
      </c>
      <c r="E8" s="278">
        <v>41.25</v>
      </c>
      <c r="F8" s="278">
        <v>5.48</v>
      </c>
      <c r="G8" s="83"/>
    </row>
    <row r="9" spans="2:7" ht="19.95" customHeight="1" x14ac:dyDescent="0.25">
      <c r="B9" s="93" t="s">
        <v>144</v>
      </c>
      <c r="C9" s="278">
        <v>9.7799999999999994</v>
      </c>
      <c r="D9" s="278">
        <v>8.39</v>
      </c>
      <c r="E9" s="279">
        <v>46.05</v>
      </c>
      <c r="F9" s="278">
        <v>15.09</v>
      </c>
      <c r="G9" s="83"/>
    </row>
    <row r="10" spans="2:7" ht="19.95" customHeight="1" x14ac:dyDescent="0.25">
      <c r="B10" s="93" t="s">
        <v>143</v>
      </c>
      <c r="C10" s="278">
        <v>6.15</v>
      </c>
      <c r="D10" s="278">
        <v>12.04</v>
      </c>
      <c r="E10" s="278">
        <v>39.47</v>
      </c>
      <c r="F10" s="278">
        <v>18.329999999999998</v>
      </c>
      <c r="G10" s="83"/>
    </row>
    <row r="11" spans="2:7" ht="19.95" customHeight="1" x14ac:dyDescent="0.25">
      <c r="B11" s="92" t="s">
        <v>42</v>
      </c>
      <c r="C11" s="278">
        <v>5.39</v>
      </c>
      <c r="D11" s="278">
        <v>11.49</v>
      </c>
      <c r="E11" s="278">
        <v>43.71</v>
      </c>
      <c r="F11" s="278">
        <v>16</v>
      </c>
      <c r="G11" s="83"/>
    </row>
    <row r="12" spans="2:7" ht="19.95" customHeight="1" x14ac:dyDescent="0.25">
      <c r="B12" s="91" t="s">
        <v>41</v>
      </c>
      <c r="C12" s="278">
        <v>5.31</v>
      </c>
      <c r="D12" s="278">
        <v>18.18</v>
      </c>
      <c r="E12" s="278">
        <v>48.87</v>
      </c>
      <c r="F12" s="279">
        <v>20.39</v>
      </c>
      <c r="G12" s="83"/>
    </row>
    <row r="13" spans="2:7" ht="19.95" customHeight="1" x14ac:dyDescent="0.25">
      <c r="B13" s="89" t="s">
        <v>40</v>
      </c>
      <c r="C13" s="280">
        <v>5.65</v>
      </c>
      <c r="D13" s="280">
        <v>20.36</v>
      </c>
      <c r="E13" s="278">
        <v>58.62</v>
      </c>
      <c r="F13" s="280">
        <v>16.89</v>
      </c>
      <c r="G13" s="83"/>
    </row>
    <row r="14" spans="2:7" ht="19.95" customHeight="1" x14ac:dyDescent="0.25">
      <c r="B14" s="89" t="s">
        <v>39</v>
      </c>
      <c r="C14" s="278">
        <v>6.99</v>
      </c>
      <c r="D14" s="278">
        <v>14.09</v>
      </c>
      <c r="E14" s="278">
        <v>69.510000000000005</v>
      </c>
      <c r="F14" s="278">
        <v>6.36</v>
      </c>
      <c r="G14" s="83"/>
    </row>
    <row r="15" spans="2:7" ht="19.95" customHeight="1" x14ac:dyDescent="0.25">
      <c r="B15" s="89" t="s">
        <v>38</v>
      </c>
      <c r="C15" s="278">
        <v>10.52</v>
      </c>
      <c r="D15" s="278">
        <v>7.4</v>
      </c>
      <c r="E15" s="280">
        <v>82.38</v>
      </c>
      <c r="F15" s="280">
        <v>1.26</v>
      </c>
      <c r="G15" s="83"/>
    </row>
    <row r="16" spans="2:7" ht="19.95" customHeight="1" x14ac:dyDescent="0.25">
      <c r="B16" s="88" t="s">
        <v>142</v>
      </c>
      <c r="C16" s="278">
        <v>16.989999999999998</v>
      </c>
      <c r="D16" s="278">
        <v>3.82</v>
      </c>
      <c r="E16" s="278">
        <v>92.24</v>
      </c>
      <c r="F16" s="278">
        <v>0.15</v>
      </c>
      <c r="G16" s="83"/>
    </row>
    <row r="17" spans="2:13" ht="19.95" customHeight="1" x14ac:dyDescent="0.25">
      <c r="B17" s="88" t="s">
        <v>36</v>
      </c>
      <c r="C17" s="278">
        <v>37</v>
      </c>
      <c r="D17" s="278">
        <v>1.59</v>
      </c>
      <c r="E17" s="278">
        <v>97.79</v>
      </c>
      <c r="F17" s="278">
        <v>0</v>
      </c>
      <c r="G17" s="83"/>
    </row>
    <row r="18" spans="2:13" ht="19.95" customHeight="1" x14ac:dyDescent="0.25">
      <c r="B18" s="85" t="s">
        <v>46</v>
      </c>
      <c r="C18" s="281">
        <v>6.64</v>
      </c>
      <c r="D18" s="281">
        <v>100</v>
      </c>
      <c r="E18" s="281">
        <v>47.49</v>
      </c>
      <c r="F18" s="281">
        <v>100</v>
      </c>
      <c r="G18" s="83"/>
    </row>
    <row r="20" spans="2:13" ht="13.2" x14ac:dyDescent="0.25"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</row>
    <row r="21" spans="2:13" ht="14.4" x14ac:dyDescent="0.3">
      <c r="B21" s="82"/>
      <c r="C21"/>
      <c r="D21"/>
      <c r="E21"/>
      <c r="F21"/>
      <c r="G21" s="82"/>
      <c r="H21" s="82"/>
      <c r="I21" s="82"/>
      <c r="J21" s="82"/>
      <c r="K21" s="82"/>
      <c r="L21" s="82"/>
      <c r="M21" s="82"/>
    </row>
    <row r="22" spans="2:13" ht="13.2" customHeight="1" x14ac:dyDescent="0.3">
      <c r="B22" s="82"/>
      <c r="C22"/>
      <c r="D22"/>
      <c r="E22"/>
      <c r="F22"/>
      <c r="G22" s="82"/>
      <c r="H22" s="82"/>
      <c r="I22" s="82"/>
      <c r="J22" s="82"/>
      <c r="K22" s="82"/>
      <c r="L22" s="82"/>
      <c r="M22" s="82"/>
    </row>
    <row r="23" spans="2:13" ht="14.4" x14ac:dyDescent="0.3">
      <c r="B23" s="82"/>
      <c r="C23"/>
      <c r="D23"/>
      <c r="E23"/>
      <c r="F23"/>
      <c r="G23" s="82"/>
      <c r="H23" s="82"/>
      <c r="I23" s="82"/>
      <c r="J23" s="82"/>
      <c r="K23" s="82"/>
      <c r="L23" s="82"/>
      <c r="M23" s="82"/>
    </row>
    <row r="24" spans="2:13" ht="14.4" x14ac:dyDescent="0.3">
      <c r="B24" s="82"/>
      <c r="C24"/>
      <c r="D24"/>
      <c r="E24"/>
      <c r="F24"/>
      <c r="G24" s="82"/>
      <c r="H24" s="82"/>
      <c r="I24" s="82"/>
      <c r="J24" s="82"/>
      <c r="K24" s="82"/>
      <c r="L24" s="82"/>
      <c r="M24" s="82"/>
    </row>
    <row r="25" spans="2:13" ht="14.4" x14ac:dyDescent="0.3">
      <c r="B25" s="82"/>
      <c r="C25"/>
      <c r="D25"/>
      <c r="E25"/>
      <c r="F25"/>
      <c r="G25" s="82"/>
      <c r="H25" s="82"/>
      <c r="I25" s="82"/>
      <c r="J25" s="82"/>
      <c r="K25" s="82"/>
      <c r="L25" s="82"/>
      <c r="M25" s="82"/>
    </row>
    <row r="26" spans="2:13" ht="14.4" x14ac:dyDescent="0.3">
      <c r="B26" s="82"/>
      <c r="C26"/>
      <c r="D26"/>
      <c r="E26"/>
      <c r="F26"/>
      <c r="G26" s="82"/>
      <c r="H26" s="82"/>
      <c r="I26" s="82"/>
      <c r="J26" s="82"/>
      <c r="K26" s="82"/>
      <c r="L26" s="82"/>
      <c r="M26" s="82"/>
    </row>
    <row r="27" spans="2:13" ht="14.4" x14ac:dyDescent="0.3">
      <c r="B27" s="82"/>
      <c r="C27"/>
      <c r="D27"/>
      <c r="E27"/>
      <c r="F27"/>
      <c r="G27" s="82"/>
      <c r="H27" s="82"/>
      <c r="I27" s="82"/>
      <c r="J27" s="82"/>
      <c r="K27" s="82"/>
      <c r="L27" s="82"/>
      <c r="M27" s="82"/>
    </row>
    <row r="28" spans="2:13" ht="14.4" x14ac:dyDescent="0.3">
      <c r="B28" s="82"/>
      <c r="C28"/>
      <c r="D28"/>
      <c r="E28"/>
      <c r="F28"/>
      <c r="G28" s="82"/>
      <c r="H28" s="82"/>
      <c r="I28" s="82"/>
      <c r="J28" s="82"/>
      <c r="K28" s="82"/>
      <c r="L28" s="82"/>
      <c r="M28" s="82"/>
    </row>
    <row r="29" spans="2:13" ht="14.4" x14ac:dyDescent="0.3">
      <c r="B29" s="82"/>
      <c r="C29"/>
      <c r="D29"/>
      <c r="E29"/>
      <c r="F29"/>
      <c r="G29" s="82"/>
      <c r="H29" s="82"/>
      <c r="I29" s="82"/>
      <c r="J29" s="82"/>
      <c r="K29" s="82"/>
      <c r="L29" s="82"/>
      <c r="M29" s="82"/>
    </row>
    <row r="30" spans="2:13" ht="14.4" x14ac:dyDescent="0.3">
      <c r="B30" s="82"/>
      <c r="C30"/>
      <c r="D30"/>
      <c r="E30"/>
      <c r="F30"/>
      <c r="G30" s="82"/>
      <c r="H30" s="82"/>
      <c r="I30" s="82"/>
      <c r="J30" s="82"/>
      <c r="K30" s="82"/>
      <c r="L30" s="82"/>
      <c r="M30" s="82"/>
    </row>
    <row r="31" spans="2:13" ht="14.4" x14ac:dyDescent="0.3">
      <c r="B31" s="82"/>
      <c r="C31"/>
      <c r="D31"/>
      <c r="E31"/>
      <c r="F31"/>
      <c r="G31" s="82"/>
      <c r="H31" s="82"/>
      <c r="I31" s="82"/>
      <c r="J31" s="82"/>
      <c r="K31" s="82"/>
      <c r="L31" s="82"/>
      <c r="M31" s="82"/>
    </row>
    <row r="32" spans="2:13" ht="14.4" x14ac:dyDescent="0.3">
      <c r="B32" s="82"/>
      <c r="C32"/>
      <c r="D32"/>
      <c r="E32"/>
      <c r="F32"/>
      <c r="G32" s="82"/>
      <c r="H32" s="82"/>
      <c r="I32" s="82"/>
      <c r="J32" s="82"/>
      <c r="K32" s="82"/>
      <c r="L32" s="82"/>
      <c r="M32" s="82"/>
    </row>
    <row r="33" spans="2:13" ht="13.2" x14ac:dyDescent="0.25"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</row>
    <row r="34" spans="2:13" ht="13.95" customHeight="1" x14ac:dyDescent="0.25"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</row>
    <row r="35" spans="2:13" ht="13.2" x14ac:dyDescent="0.25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</row>
    <row r="36" spans="2:13" ht="13.2" x14ac:dyDescent="0.25"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</row>
    <row r="37" spans="2:13" ht="13.2" x14ac:dyDescent="0.25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</row>
    <row r="38" spans="2:13" ht="13.95" customHeight="1" x14ac:dyDescent="0.25"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</row>
    <row r="39" spans="2:13" ht="13.2" customHeight="1" x14ac:dyDescent="0.25"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</row>
    <row r="40" spans="2:13" ht="13.2" x14ac:dyDescent="0.25"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</row>
    <row r="41" spans="2:13" ht="13.2" x14ac:dyDescent="0.25"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</row>
    <row r="42" spans="2:13" ht="13.2" customHeight="1" x14ac:dyDescent="0.25">
      <c r="B42" s="82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</row>
    <row r="43" spans="2:13" ht="13.2" x14ac:dyDescent="0.25">
      <c r="B43" s="82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</row>
    <row r="44" spans="2:13" ht="19.2" customHeight="1" x14ac:dyDescent="0.25"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</row>
    <row r="45" spans="2:13" ht="13.2" x14ac:dyDescent="0.25"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</row>
    <row r="46" spans="2:13" ht="13.2" x14ac:dyDescent="0.25"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2:13" ht="13.2" x14ac:dyDescent="0.25"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</row>
    <row r="48" spans="2:13" ht="13.2" x14ac:dyDescent="0.25"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</row>
    <row r="49" spans="2:13" ht="13.2" x14ac:dyDescent="0.25"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</row>
    <row r="50" spans="2:13" ht="13.2" x14ac:dyDescent="0.25"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</row>
    <row r="51" spans="2:13" ht="13.2" x14ac:dyDescent="0.25"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</row>
    <row r="52" spans="2:13" ht="13.2" x14ac:dyDescent="0.25"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</row>
    <row r="53" spans="2:13" ht="13.2" x14ac:dyDescent="0.25"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</row>
    <row r="54" spans="2:13" ht="13.2" x14ac:dyDescent="0.25"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</row>
    <row r="55" spans="2:13" ht="13.2" x14ac:dyDescent="0.25"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</row>
    <row r="56" spans="2:13" ht="13.2" x14ac:dyDescent="0.25"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</row>
    <row r="57" spans="2:13" ht="13.2" x14ac:dyDescent="0.25"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</row>
    <row r="58" spans="2:13" ht="13.2" x14ac:dyDescent="0.25"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</row>
    <row r="59" spans="2:13" ht="13.2" x14ac:dyDescent="0.25"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</row>
    <row r="60" spans="2:13" ht="13.2" x14ac:dyDescent="0.25"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</row>
    <row r="61" spans="2:13" ht="13.2" x14ac:dyDescent="0.25"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</row>
    <row r="62" spans="2:13" ht="13.2" x14ac:dyDescent="0.25"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</row>
    <row r="63" spans="2:13" ht="13.2" x14ac:dyDescent="0.25"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</row>
    <row r="64" spans="2:13" ht="13.2" x14ac:dyDescent="0.25"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</row>
    <row r="65" spans="2:13" ht="13.2" x14ac:dyDescent="0.25"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</row>
    <row r="66" spans="2:13" ht="13.2" x14ac:dyDescent="0.25"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</row>
    <row r="67" spans="2:13" ht="13.2" x14ac:dyDescent="0.25"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</row>
    <row r="68" spans="2:13" ht="13.2" x14ac:dyDescent="0.25"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K44"/>
  <sheetViews>
    <sheetView workbookViewId="0"/>
  </sheetViews>
  <sheetFormatPr baseColWidth="10" defaultColWidth="10.33203125" defaultRowHeight="12.6" x14ac:dyDescent="0.3"/>
  <cols>
    <col min="1" max="1" width="4.109375" style="6" customWidth="1"/>
    <col min="2" max="2" width="26.109375" style="6" customWidth="1"/>
    <col min="3" max="3" width="19" style="6" customWidth="1"/>
    <col min="4" max="6" width="21.33203125" style="6" customWidth="1"/>
    <col min="7" max="16384" width="10.33203125" style="6"/>
  </cols>
  <sheetData>
    <row r="1" spans="2:11" ht="14.4" x14ac:dyDescent="0.3">
      <c r="C1" s="154" t="s">
        <v>226</v>
      </c>
    </row>
    <row r="2" spans="2:11" ht="21.6" customHeight="1" x14ac:dyDescent="0.3">
      <c r="B2" s="133" t="s">
        <v>190</v>
      </c>
    </row>
    <row r="3" spans="2:11" ht="13.2" customHeight="1" x14ac:dyDescent="0.3">
      <c r="B3" s="132"/>
    </row>
    <row r="4" spans="2:11" ht="13.8" x14ac:dyDescent="0.3">
      <c r="B4" s="131" t="s">
        <v>177</v>
      </c>
    </row>
    <row r="5" spans="2:11" ht="17.399999999999999" customHeight="1" thickBot="1" x14ac:dyDescent="0.35"/>
    <row r="6" spans="2:11" ht="36" customHeight="1" thickBot="1" x14ac:dyDescent="0.35">
      <c r="B6" s="128" t="s">
        <v>189</v>
      </c>
      <c r="C6" s="126"/>
      <c r="D6" s="126"/>
      <c r="E6" s="126"/>
      <c r="F6" s="125"/>
    </row>
    <row r="7" spans="2:11" ht="36" customHeight="1" thickBot="1" x14ac:dyDescent="0.35">
      <c r="B7" s="124" t="s">
        <v>176</v>
      </c>
      <c r="C7" s="123" t="s">
        <v>175</v>
      </c>
      <c r="D7" s="122" t="s">
        <v>182</v>
      </c>
      <c r="E7" s="122" t="s">
        <v>181</v>
      </c>
      <c r="F7" s="121" t="s">
        <v>188</v>
      </c>
    </row>
    <row r="8" spans="2:11" ht="30" customHeight="1" x14ac:dyDescent="0.3">
      <c r="B8" s="120" t="s">
        <v>180</v>
      </c>
      <c r="C8" s="119">
        <v>284031</v>
      </c>
      <c r="D8" s="118">
        <v>414528640569</v>
      </c>
      <c r="E8" s="130" t="s">
        <v>49</v>
      </c>
      <c r="F8" s="117" t="s">
        <v>49</v>
      </c>
      <c r="H8"/>
      <c r="I8"/>
      <c r="J8"/>
      <c r="K8"/>
    </row>
    <row r="9" spans="2:11" ht="30" customHeight="1" x14ac:dyDescent="0.3">
      <c r="B9" s="114" t="s">
        <v>179</v>
      </c>
      <c r="C9" s="113">
        <v>215063</v>
      </c>
      <c r="D9" s="116" t="s">
        <v>49</v>
      </c>
      <c r="E9" s="13">
        <v>258801586859</v>
      </c>
      <c r="F9" s="129" t="s">
        <v>49</v>
      </c>
      <c r="H9"/>
      <c r="I9"/>
      <c r="J9"/>
      <c r="K9"/>
    </row>
    <row r="10" spans="2:11" ht="30" customHeight="1" x14ac:dyDescent="0.3">
      <c r="B10" s="114" t="s">
        <v>187</v>
      </c>
      <c r="C10" s="113">
        <v>1736579</v>
      </c>
      <c r="D10" s="116" t="s">
        <v>49</v>
      </c>
      <c r="E10" s="116" t="s">
        <v>49</v>
      </c>
      <c r="F10" s="115">
        <v>1929839943114</v>
      </c>
      <c r="H10"/>
      <c r="I10"/>
      <c r="J10"/>
      <c r="K10"/>
    </row>
    <row r="11" spans="2:11" ht="30" customHeight="1" x14ac:dyDescent="0.3">
      <c r="B11" s="114" t="s">
        <v>186</v>
      </c>
      <c r="C11" s="113">
        <v>25806</v>
      </c>
      <c r="D11" s="13">
        <v>36949563991</v>
      </c>
      <c r="E11" s="116" t="s">
        <v>49</v>
      </c>
      <c r="F11" s="115">
        <v>25869882162</v>
      </c>
      <c r="H11"/>
      <c r="I11"/>
      <c r="J11"/>
      <c r="K11"/>
    </row>
    <row r="12" spans="2:11" ht="30" customHeight="1" x14ac:dyDescent="0.3">
      <c r="B12" s="114" t="s">
        <v>185</v>
      </c>
      <c r="C12" s="113">
        <v>59613</v>
      </c>
      <c r="D12" s="116" t="s">
        <v>49</v>
      </c>
      <c r="E12" s="13">
        <v>44544435724</v>
      </c>
      <c r="F12" s="115">
        <v>68040026600</v>
      </c>
      <c r="H12"/>
      <c r="I12"/>
      <c r="J12"/>
      <c r="K12"/>
    </row>
    <row r="13" spans="2:11" ht="30" customHeight="1" x14ac:dyDescent="0.3">
      <c r="B13" s="114" t="s">
        <v>178</v>
      </c>
      <c r="C13" s="113">
        <v>3179</v>
      </c>
      <c r="D13" s="13">
        <v>3429694081</v>
      </c>
      <c r="E13" s="13">
        <v>2806635961</v>
      </c>
      <c r="F13" s="129" t="s">
        <v>49</v>
      </c>
      <c r="H13"/>
      <c r="I13"/>
      <c r="J13"/>
      <c r="K13"/>
    </row>
    <row r="14" spans="2:11" ht="30" customHeight="1" x14ac:dyDescent="0.3">
      <c r="B14" s="114" t="s">
        <v>184</v>
      </c>
      <c r="C14" s="113">
        <v>752</v>
      </c>
      <c r="D14" s="13">
        <v>964769808</v>
      </c>
      <c r="E14" s="13">
        <v>548295822</v>
      </c>
      <c r="F14" s="115">
        <v>800818598</v>
      </c>
      <c r="H14"/>
      <c r="I14"/>
      <c r="J14"/>
      <c r="K14"/>
    </row>
    <row r="15" spans="2:11" ht="30" customHeight="1" thickBot="1" x14ac:dyDescent="0.35">
      <c r="B15" s="112" t="s">
        <v>46</v>
      </c>
      <c r="C15" s="111">
        <v>2325023</v>
      </c>
      <c r="D15" s="110">
        <v>455872668449</v>
      </c>
      <c r="E15" s="110">
        <v>306700954366</v>
      </c>
      <c r="F15" s="109">
        <v>2024550670474</v>
      </c>
      <c r="H15"/>
      <c r="I15"/>
      <c r="J15"/>
      <c r="K15"/>
    </row>
    <row r="16" spans="2:11" ht="36.6" customHeight="1" thickBot="1" x14ac:dyDescent="0.3">
      <c r="B16" s="156"/>
      <c r="C16" s="156"/>
      <c r="D16" s="156"/>
      <c r="E16" s="156"/>
      <c r="F16" s="156"/>
    </row>
    <row r="17" spans="2:9" ht="36" customHeight="1" thickBot="1" x14ac:dyDescent="0.3">
      <c r="B17" s="128" t="s">
        <v>183</v>
      </c>
      <c r="C17" s="126"/>
      <c r="D17" s="126"/>
      <c r="E17" s="125"/>
      <c r="F17" s="156"/>
    </row>
    <row r="18" spans="2:9" ht="36" customHeight="1" thickBot="1" x14ac:dyDescent="0.35">
      <c r="B18" s="124" t="s">
        <v>176</v>
      </c>
      <c r="C18" s="123" t="s">
        <v>175</v>
      </c>
      <c r="D18" s="122" t="s">
        <v>182</v>
      </c>
      <c r="E18" s="121" t="s">
        <v>181</v>
      </c>
      <c r="F18" s="156"/>
      <c r="G18"/>
      <c r="H18"/>
      <c r="I18"/>
    </row>
    <row r="19" spans="2:9" ht="30" customHeight="1" x14ac:dyDescent="0.3">
      <c r="B19" s="120" t="s">
        <v>180</v>
      </c>
      <c r="C19" s="119">
        <v>265786</v>
      </c>
      <c r="D19" s="118">
        <v>796745645373</v>
      </c>
      <c r="E19" s="117" t="s">
        <v>49</v>
      </c>
      <c r="F19" s="156"/>
      <c r="G19"/>
      <c r="H19"/>
      <c r="I19"/>
    </row>
    <row r="20" spans="2:9" ht="30" customHeight="1" x14ac:dyDescent="0.3">
      <c r="B20" s="114" t="s">
        <v>179</v>
      </c>
      <c r="C20" s="113">
        <v>218028</v>
      </c>
      <c r="D20" s="116" t="s">
        <v>49</v>
      </c>
      <c r="E20" s="115">
        <v>223210966797</v>
      </c>
      <c r="F20" s="156"/>
      <c r="G20"/>
      <c r="H20"/>
      <c r="I20"/>
    </row>
    <row r="21" spans="2:9" ht="30" customHeight="1" x14ac:dyDescent="0.3">
      <c r="B21" s="114" t="s">
        <v>178</v>
      </c>
      <c r="C21" s="113">
        <v>2948</v>
      </c>
      <c r="D21" s="118">
        <v>7470962229</v>
      </c>
      <c r="E21" s="115">
        <v>2048391816</v>
      </c>
      <c r="F21" s="156"/>
      <c r="G21"/>
      <c r="H21"/>
      <c r="I21"/>
    </row>
    <row r="22" spans="2:9" ht="30" customHeight="1" thickBot="1" x14ac:dyDescent="0.3">
      <c r="B22" s="112" t="s">
        <v>46</v>
      </c>
      <c r="C22" s="111">
        <v>486762</v>
      </c>
      <c r="D22" s="110">
        <v>804216607602</v>
      </c>
      <c r="E22" s="109">
        <v>225259358613</v>
      </c>
      <c r="F22" s="156"/>
    </row>
    <row r="23" spans="2:9" ht="42" customHeight="1" thickBot="1" x14ac:dyDescent="0.3">
      <c r="B23" s="156"/>
      <c r="C23" s="156"/>
      <c r="D23" s="156"/>
      <c r="E23" s="156"/>
      <c r="F23" s="156"/>
    </row>
    <row r="24" spans="2:9" ht="36" customHeight="1" thickBot="1" x14ac:dyDescent="0.3">
      <c r="B24" s="127" t="s">
        <v>177</v>
      </c>
      <c r="C24" s="126"/>
      <c r="D24" s="126"/>
      <c r="E24" s="125"/>
      <c r="F24" s="156"/>
    </row>
    <row r="25" spans="2:9" ht="36" customHeight="1" thickBot="1" x14ac:dyDescent="0.3">
      <c r="B25" s="124" t="s">
        <v>176</v>
      </c>
      <c r="C25" s="123" t="s">
        <v>175</v>
      </c>
      <c r="D25" s="122" t="s">
        <v>174</v>
      </c>
      <c r="E25" s="121" t="s">
        <v>173</v>
      </c>
      <c r="F25" s="156"/>
    </row>
    <row r="26" spans="2:9" ht="30" customHeight="1" x14ac:dyDescent="0.3">
      <c r="B26" s="120" t="s">
        <v>172</v>
      </c>
      <c r="C26" s="119">
        <v>2261767</v>
      </c>
      <c r="D26" s="118">
        <v>2692757156266</v>
      </c>
      <c r="E26" s="117" t="s">
        <v>49</v>
      </c>
      <c r="F26" s="156"/>
      <c r="G26"/>
      <c r="H26"/>
      <c r="I26"/>
    </row>
    <row r="27" spans="2:9" ht="30" customHeight="1" x14ac:dyDescent="0.3">
      <c r="B27" s="114" t="s">
        <v>171</v>
      </c>
      <c r="C27" s="113">
        <v>423506</v>
      </c>
      <c r="D27" s="116" t="s">
        <v>49</v>
      </c>
      <c r="E27" s="115">
        <v>941065126184</v>
      </c>
      <c r="F27" s="156"/>
      <c r="G27"/>
      <c r="H27"/>
      <c r="I27"/>
    </row>
    <row r="28" spans="2:9" ht="30" customHeight="1" x14ac:dyDescent="0.3">
      <c r="B28" s="114" t="s">
        <v>170</v>
      </c>
      <c r="C28" s="113">
        <v>63256</v>
      </c>
      <c r="D28" s="118">
        <v>94367137023</v>
      </c>
      <c r="E28" s="115">
        <v>88410840031</v>
      </c>
      <c r="F28" s="156"/>
      <c r="G28"/>
      <c r="H28"/>
      <c r="I28"/>
    </row>
    <row r="29" spans="2:9" ht="30" customHeight="1" thickBot="1" x14ac:dyDescent="0.35">
      <c r="B29" s="112" t="s">
        <v>46</v>
      </c>
      <c r="C29" s="111">
        <v>2748529</v>
      </c>
      <c r="D29" s="110">
        <v>2787124293289</v>
      </c>
      <c r="E29" s="109">
        <v>1029475966215</v>
      </c>
      <c r="F29" s="156"/>
      <c r="G29"/>
      <c r="H29"/>
      <c r="I29"/>
    </row>
    <row r="30" spans="2:9" ht="13.2" x14ac:dyDescent="0.25">
      <c r="B30" s="156"/>
      <c r="C30" s="156"/>
      <c r="D30" s="156"/>
      <c r="E30" s="156"/>
      <c r="F30" s="156"/>
    </row>
    <row r="31" spans="2:9" ht="13.2" x14ac:dyDescent="0.25">
      <c r="B31" s="108"/>
      <c r="C31" s="108"/>
      <c r="D31" s="108"/>
      <c r="E31" s="108"/>
      <c r="F31" s="108"/>
    </row>
    <row r="32" spans="2:9" ht="13.2" x14ac:dyDescent="0.25">
      <c r="B32" s="108"/>
      <c r="C32" s="108"/>
      <c r="D32" s="108"/>
      <c r="E32" s="108"/>
      <c r="F32" s="108"/>
    </row>
    <row r="33" spans="2:6" ht="13.2" x14ac:dyDescent="0.25">
      <c r="B33" s="108"/>
      <c r="C33" s="108"/>
      <c r="D33" s="108"/>
      <c r="E33" s="108"/>
      <c r="F33" s="108"/>
    </row>
    <row r="34" spans="2:6" ht="13.2" x14ac:dyDescent="0.25">
      <c r="B34" s="108"/>
      <c r="C34" s="108"/>
      <c r="D34" s="108"/>
      <c r="E34" s="108"/>
      <c r="F34" s="108"/>
    </row>
    <row r="35" spans="2:6" ht="13.2" x14ac:dyDescent="0.25">
      <c r="B35" s="108"/>
      <c r="C35" s="108"/>
      <c r="D35" s="108"/>
      <c r="E35" s="108"/>
      <c r="F35" s="108"/>
    </row>
    <row r="36" spans="2:6" ht="13.2" x14ac:dyDescent="0.25">
      <c r="B36" s="108"/>
      <c r="C36" s="108"/>
      <c r="D36" s="108"/>
      <c r="E36" s="108"/>
      <c r="F36" s="108"/>
    </row>
    <row r="37" spans="2:6" ht="13.2" x14ac:dyDescent="0.25">
      <c r="B37" s="108"/>
      <c r="C37" s="108"/>
      <c r="D37" s="108"/>
      <c r="E37" s="108"/>
      <c r="F37" s="108"/>
    </row>
    <row r="38" spans="2:6" ht="13.2" x14ac:dyDescent="0.25">
      <c r="B38" s="108"/>
      <c r="C38" s="108"/>
      <c r="D38" s="108"/>
      <c r="E38" s="108"/>
      <c r="F38" s="108"/>
    </row>
    <row r="39" spans="2:6" ht="13.2" x14ac:dyDescent="0.25">
      <c r="B39" s="108"/>
      <c r="C39" s="108"/>
      <c r="D39" s="108"/>
      <c r="E39" s="108"/>
      <c r="F39" s="108"/>
    </row>
    <row r="40" spans="2:6" ht="13.2" x14ac:dyDescent="0.25">
      <c r="B40" s="108"/>
      <c r="C40" s="108"/>
      <c r="D40" s="108"/>
      <c r="E40" s="108"/>
      <c r="F40" s="108"/>
    </row>
    <row r="41" spans="2:6" ht="13.2" x14ac:dyDescent="0.25">
      <c r="B41" s="108"/>
      <c r="C41" s="108"/>
      <c r="D41" s="108"/>
      <c r="E41" s="108"/>
      <c r="F41" s="108"/>
    </row>
    <row r="42" spans="2:6" ht="13.2" x14ac:dyDescent="0.25">
      <c r="B42" s="108"/>
      <c r="C42" s="108"/>
      <c r="D42" s="108"/>
      <c r="E42" s="108"/>
      <c r="F42" s="108"/>
    </row>
    <row r="43" spans="2:6" ht="13.2" x14ac:dyDescent="0.25">
      <c r="B43" s="108"/>
      <c r="C43" s="108"/>
      <c r="D43" s="108"/>
      <c r="E43" s="108"/>
      <c r="F43" s="108"/>
    </row>
    <row r="44" spans="2:6" ht="13.2" x14ac:dyDescent="0.25">
      <c r="B44" s="108"/>
      <c r="C44" s="108"/>
      <c r="D44" s="108"/>
      <c r="E44" s="108"/>
      <c r="F44" s="108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68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8.109375" style="60" customWidth="1"/>
    <col min="3" max="13" width="12.6640625" style="60" customWidth="1"/>
    <col min="14" max="14" width="3.5546875" style="60" customWidth="1"/>
    <col min="15" max="15" width="19.33203125" style="60" customWidth="1"/>
    <col min="16" max="16384" width="9.88671875" style="60"/>
  </cols>
  <sheetData>
    <row r="1" spans="2:26" ht="14.4" x14ac:dyDescent="0.3">
      <c r="C1" s="154" t="s">
        <v>226</v>
      </c>
    </row>
    <row r="2" spans="2:26" ht="16.2" x14ac:dyDescent="0.3">
      <c r="B2" s="99" t="s">
        <v>433</v>
      </c>
    </row>
    <row r="3" spans="2:26" ht="16.2" x14ac:dyDescent="0.3">
      <c r="B3" s="99"/>
    </row>
    <row r="4" spans="2:26" ht="13.8" x14ac:dyDescent="0.3">
      <c r="B4" s="98" t="s">
        <v>434</v>
      </c>
    </row>
    <row r="6" spans="2:26" ht="24" customHeight="1" x14ac:dyDescent="0.3">
      <c r="B6" s="282" t="s">
        <v>435</v>
      </c>
      <c r="C6" s="285" t="s">
        <v>45</v>
      </c>
      <c r="D6" s="292" t="s">
        <v>144</v>
      </c>
      <c r="E6" s="292" t="s">
        <v>143</v>
      </c>
      <c r="F6" s="293" t="s">
        <v>42</v>
      </c>
      <c r="G6" s="294" t="s">
        <v>41</v>
      </c>
      <c r="H6" s="295" t="s">
        <v>40</v>
      </c>
      <c r="I6" s="295" t="s">
        <v>39</v>
      </c>
      <c r="J6" s="295" t="s">
        <v>38</v>
      </c>
      <c r="K6" s="296" t="s">
        <v>142</v>
      </c>
      <c r="L6" s="296" t="s">
        <v>36</v>
      </c>
      <c r="M6" s="298" t="s">
        <v>46</v>
      </c>
      <c r="N6" s="297"/>
    </row>
    <row r="7" spans="2:26" ht="24" customHeight="1" x14ac:dyDescent="0.3">
      <c r="B7" s="283" t="s">
        <v>436</v>
      </c>
      <c r="C7" s="284"/>
      <c r="D7" s="286"/>
      <c r="E7" s="286"/>
      <c r="F7" s="287"/>
      <c r="G7" s="288"/>
      <c r="H7" s="289"/>
      <c r="I7" s="289"/>
      <c r="J7" s="289"/>
      <c r="K7" s="290"/>
      <c r="L7" s="290"/>
      <c r="M7" s="291"/>
    </row>
    <row r="8" spans="2:26" ht="24" customHeight="1" x14ac:dyDescent="0.3">
      <c r="B8" s="88" t="s">
        <v>45</v>
      </c>
      <c r="C8" s="139">
        <v>317308</v>
      </c>
      <c r="D8" s="139">
        <v>165069</v>
      </c>
      <c r="E8" s="139">
        <v>76926</v>
      </c>
      <c r="F8" s="139">
        <v>26565</v>
      </c>
      <c r="G8" s="139">
        <v>14296</v>
      </c>
      <c r="H8" s="139">
        <v>4037</v>
      </c>
      <c r="I8" s="139">
        <v>875</v>
      </c>
      <c r="J8" s="139">
        <v>161</v>
      </c>
      <c r="K8" s="139">
        <v>26</v>
      </c>
      <c r="L8" s="139">
        <v>1</v>
      </c>
      <c r="M8" s="139">
        <v>605264</v>
      </c>
      <c r="N8" s="83"/>
      <c r="O8"/>
      <c r="P8"/>
      <c r="Q8"/>
      <c r="R8"/>
      <c r="S8"/>
      <c r="T8"/>
      <c r="U8"/>
      <c r="V8"/>
      <c r="W8"/>
      <c r="X8"/>
      <c r="Y8"/>
      <c r="Z8"/>
    </row>
    <row r="9" spans="2:26" ht="24" customHeight="1" x14ac:dyDescent="0.3">
      <c r="B9" s="93" t="s">
        <v>144</v>
      </c>
      <c r="C9" s="139">
        <v>143459</v>
      </c>
      <c r="D9" s="139">
        <v>930104</v>
      </c>
      <c r="E9" s="299">
        <v>439036</v>
      </c>
      <c r="F9" s="299">
        <v>94237</v>
      </c>
      <c r="G9" s="299">
        <v>40984</v>
      </c>
      <c r="H9" s="299">
        <v>8476</v>
      </c>
      <c r="I9" s="299">
        <v>975</v>
      </c>
      <c r="J9" s="299">
        <v>135</v>
      </c>
      <c r="K9" s="299">
        <v>12</v>
      </c>
      <c r="L9" s="299">
        <v>0</v>
      </c>
      <c r="M9" s="139">
        <v>1657418</v>
      </c>
      <c r="N9" s="83"/>
      <c r="O9"/>
      <c r="P9"/>
      <c r="Q9"/>
      <c r="R9"/>
      <c r="S9"/>
      <c r="T9"/>
      <c r="U9"/>
      <c r="V9"/>
      <c r="W9"/>
      <c r="X9"/>
      <c r="Y9"/>
      <c r="Z9"/>
    </row>
    <row r="10" spans="2:26" ht="24" customHeight="1" x14ac:dyDescent="0.3">
      <c r="B10" s="93" t="s">
        <v>143</v>
      </c>
      <c r="C10" s="139">
        <v>53099</v>
      </c>
      <c r="D10" s="139">
        <v>322940</v>
      </c>
      <c r="E10" s="139">
        <v>1599700</v>
      </c>
      <c r="F10" s="139">
        <v>535232</v>
      </c>
      <c r="G10" s="139">
        <v>113242</v>
      </c>
      <c r="H10" s="139">
        <v>17874</v>
      </c>
      <c r="I10" s="139">
        <v>1861</v>
      </c>
      <c r="J10" s="139">
        <v>240</v>
      </c>
      <c r="K10" s="139">
        <v>11</v>
      </c>
      <c r="L10" s="139">
        <v>0</v>
      </c>
      <c r="M10" s="139">
        <v>2644199</v>
      </c>
      <c r="N10" s="83"/>
      <c r="O10"/>
      <c r="P10"/>
      <c r="Q10"/>
      <c r="R10"/>
      <c r="S10"/>
      <c r="T10"/>
      <c r="U10"/>
      <c r="V10"/>
      <c r="W10"/>
      <c r="X10"/>
      <c r="Y10"/>
      <c r="Z10"/>
    </row>
    <row r="11" spans="2:26" ht="24" customHeight="1" x14ac:dyDescent="0.3">
      <c r="B11" s="92" t="s">
        <v>42</v>
      </c>
      <c r="C11" s="139">
        <v>16143</v>
      </c>
      <c r="D11" s="139">
        <v>67724</v>
      </c>
      <c r="E11" s="139">
        <v>276084</v>
      </c>
      <c r="F11" s="139">
        <v>1237828</v>
      </c>
      <c r="G11" s="139">
        <v>476684</v>
      </c>
      <c r="H11" s="139">
        <v>32498</v>
      </c>
      <c r="I11" s="139">
        <v>2881</v>
      </c>
      <c r="J11" s="139">
        <v>296</v>
      </c>
      <c r="K11" s="139">
        <v>9</v>
      </c>
      <c r="L11" s="139">
        <v>0</v>
      </c>
      <c r="M11" s="139">
        <v>2110147</v>
      </c>
      <c r="N11" s="83"/>
      <c r="O11"/>
      <c r="P11"/>
      <c r="Q11"/>
      <c r="R11"/>
      <c r="S11"/>
      <c r="T11"/>
      <c r="U11"/>
      <c r="V11"/>
      <c r="W11"/>
      <c r="X11"/>
      <c r="Y11"/>
      <c r="Z11"/>
    </row>
    <row r="12" spans="2:26" ht="24" customHeight="1" x14ac:dyDescent="0.3">
      <c r="B12" s="91" t="s">
        <v>41</v>
      </c>
      <c r="C12" s="139">
        <v>8749</v>
      </c>
      <c r="D12" s="139">
        <v>26211</v>
      </c>
      <c r="E12" s="139">
        <v>76574</v>
      </c>
      <c r="F12" s="139">
        <v>214997</v>
      </c>
      <c r="G12" s="139">
        <v>1702766</v>
      </c>
      <c r="H12" s="139">
        <v>384738</v>
      </c>
      <c r="I12" s="139">
        <v>10668</v>
      </c>
      <c r="J12" s="139">
        <v>566</v>
      </c>
      <c r="K12" s="139">
        <v>30</v>
      </c>
      <c r="L12" s="139">
        <v>0</v>
      </c>
      <c r="M12" s="299">
        <v>2425299</v>
      </c>
      <c r="N12" s="83"/>
      <c r="O12"/>
      <c r="P12"/>
      <c r="Q12"/>
      <c r="R12"/>
      <c r="S12"/>
      <c r="T12"/>
      <c r="U12"/>
      <c r="V12"/>
      <c r="W12"/>
      <c r="X12"/>
      <c r="Y12"/>
      <c r="Z12"/>
    </row>
    <row r="13" spans="2:26" ht="24" customHeight="1" x14ac:dyDescent="0.3">
      <c r="B13" s="89" t="s">
        <v>40</v>
      </c>
      <c r="C13" s="141">
        <v>3109</v>
      </c>
      <c r="D13" s="141">
        <v>5694</v>
      </c>
      <c r="E13" s="139">
        <v>13800</v>
      </c>
      <c r="F13" s="139">
        <v>25087</v>
      </c>
      <c r="G13" s="139">
        <v>143839</v>
      </c>
      <c r="H13" s="139">
        <v>1259689</v>
      </c>
      <c r="I13" s="139">
        <v>130050</v>
      </c>
      <c r="J13" s="139">
        <v>1793</v>
      </c>
      <c r="K13" s="139">
        <v>75</v>
      </c>
      <c r="L13" s="139">
        <v>1</v>
      </c>
      <c r="M13" s="141">
        <v>1583137</v>
      </c>
      <c r="N13" s="83"/>
      <c r="O13"/>
      <c r="P13"/>
      <c r="Q13"/>
      <c r="R13"/>
      <c r="S13"/>
      <c r="T13"/>
      <c r="U13"/>
      <c r="V13"/>
      <c r="W13"/>
      <c r="X13"/>
      <c r="Y13"/>
      <c r="Z13"/>
    </row>
    <row r="14" spans="2:26" ht="24" customHeight="1" x14ac:dyDescent="0.3">
      <c r="B14" s="89" t="s">
        <v>39</v>
      </c>
      <c r="C14" s="139">
        <v>841</v>
      </c>
      <c r="D14" s="139">
        <v>864</v>
      </c>
      <c r="E14" s="139">
        <v>1833</v>
      </c>
      <c r="F14" s="139">
        <v>2811</v>
      </c>
      <c r="G14" s="139">
        <v>8118</v>
      </c>
      <c r="H14" s="139">
        <v>53589</v>
      </c>
      <c r="I14" s="139">
        <v>398309</v>
      </c>
      <c r="J14" s="139">
        <v>25982</v>
      </c>
      <c r="K14" s="139">
        <v>261</v>
      </c>
      <c r="L14" s="139">
        <v>7</v>
      </c>
      <c r="M14" s="139">
        <v>492615</v>
      </c>
      <c r="N14" s="83"/>
      <c r="O14"/>
      <c r="P14"/>
      <c r="Q14"/>
      <c r="R14"/>
      <c r="S14"/>
      <c r="T14"/>
      <c r="U14"/>
      <c r="V14"/>
      <c r="W14"/>
      <c r="X14"/>
      <c r="Y14"/>
      <c r="Z14"/>
    </row>
    <row r="15" spans="2:26" ht="24" customHeight="1" x14ac:dyDescent="0.3">
      <c r="B15" s="89" t="s">
        <v>38</v>
      </c>
      <c r="C15" s="139">
        <v>180</v>
      </c>
      <c r="D15" s="139">
        <v>105</v>
      </c>
      <c r="E15" s="141">
        <v>187</v>
      </c>
      <c r="F15" s="141">
        <v>264</v>
      </c>
      <c r="G15" s="141">
        <v>596</v>
      </c>
      <c r="H15" s="141">
        <v>1517</v>
      </c>
      <c r="I15" s="141">
        <v>11736</v>
      </c>
      <c r="J15" s="141">
        <v>61057</v>
      </c>
      <c r="K15" s="141">
        <v>3098</v>
      </c>
      <c r="L15" s="141">
        <v>15</v>
      </c>
      <c r="M15" s="141">
        <v>78755</v>
      </c>
      <c r="N15" s="83"/>
      <c r="O15"/>
      <c r="P15"/>
      <c r="Q15"/>
      <c r="R15"/>
      <c r="S15"/>
      <c r="T15"/>
      <c r="U15"/>
      <c r="V15"/>
      <c r="W15"/>
      <c r="X15"/>
      <c r="Y15"/>
      <c r="Z15"/>
    </row>
    <row r="16" spans="2:26" ht="24" customHeight="1" x14ac:dyDescent="0.3">
      <c r="B16" s="88" t="s">
        <v>142</v>
      </c>
      <c r="C16" s="139">
        <v>28</v>
      </c>
      <c r="D16" s="139">
        <v>13</v>
      </c>
      <c r="E16" s="139">
        <v>28</v>
      </c>
      <c r="F16" s="139">
        <v>31</v>
      </c>
      <c r="G16" s="139">
        <v>85</v>
      </c>
      <c r="H16" s="139">
        <v>131</v>
      </c>
      <c r="I16" s="139">
        <v>250</v>
      </c>
      <c r="J16" s="139">
        <v>1474</v>
      </c>
      <c r="K16" s="139">
        <v>6317</v>
      </c>
      <c r="L16" s="139">
        <v>188</v>
      </c>
      <c r="M16" s="139">
        <v>8545</v>
      </c>
      <c r="N16" s="83"/>
      <c r="O16"/>
      <c r="P16"/>
      <c r="Q16"/>
      <c r="R16"/>
      <c r="S16"/>
      <c r="T16"/>
      <c r="U16"/>
      <c r="V16"/>
      <c r="W16"/>
      <c r="X16"/>
      <c r="Y16"/>
      <c r="Z16"/>
    </row>
    <row r="17" spans="2:26" ht="24" customHeight="1" x14ac:dyDescent="0.3">
      <c r="B17" s="88" t="s">
        <v>36</v>
      </c>
      <c r="C17" s="139">
        <v>0</v>
      </c>
      <c r="D17" s="139">
        <v>1</v>
      </c>
      <c r="E17" s="139">
        <v>2</v>
      </c>
      <c r="F17" s="139">
        <v>0</v>
      </c>
      <c r="G17" s="139">
        <v>1</v>
      </c>
      <c r="H17" s="139">
        <v>1</v>
      </c>
      <c r="I17" s="139">
        <v>6</v>
      </c>
      <c r="J17" s="139">
        <v>17</v>
      </c>
      <c r="K17" s="139">
        <v>98</v>
      </c>
      <c r="L17" s="139">
        <v>228</v>
      </c>
      <c r="M17" s="139">
        <v>354</v>
      </c>
      <c r="N17" s="83"/>
      <c r="O17"/>
      <c r="P17"/>
      <c r="Q17"/>
      <c r="R17"/>
      <c r="S17"/>
      <c r="T17"/>
      <c r="U17"/>
      <c r="V17"/>
      <c r="W17"/>
      <c r="X17"/>
      <c r="Y17"/>
      <c r="Z17"/>
    </row>
    <row r="18" spans="2:26" ht="24" customHeight="1" x14ac:dyDescent="0.3">
      <c r="B18" s="85" t="s">
        <v>46</v>
      </c>
      <c r="C18" s="136">
        <v>542916</v>
      </c>
      <c r="D18" s="136">
        <v>1518725</v>
      </c>
      <c r="E18" s="136">
        <v>2484170</v>
      </c>
      <c r="F18" s="136">
        <v>2137052</v>
      </c>
      <c r="G18" s="136">
        <v>2500611</v>
      </c>
      <c r="H18" s="136">
        <v>1762550</v>
      </c>
      <c r="I18" s="136">
        <v>557611</v>
      </c>
      <c r="J18" s="136">
        <v>91721</v>
      </c>
      <c r="K18" s="136">
        <v>9937</v>
      </c>
      <c r="L18" s="136">
        <v>440</v>
      </c>
      <c r="M18" s="136">
        <v>11605733</v>
      </c>
      <c r="N18" s="83"/>
      <c r="O18"/>
      <c r="P18"/>
      <c r="Q18"/>
      <c r="R18"/>
      <c r="S18"/>
      <c r="T18"/>
      <c r="U18"/>
      <c r="V18"/>
      <c r="W18"/>
      <c r="X18"/>
      <c r="Y18"/>
      <c r="Z18"/>
    </row>
    <row r="19" spans="2:26" ht="13.95" customHeight="1" x14ac:dyDescent="0.3"/>
    <row r="20" spans="2:26" ht="13.95" customHeight="1" x14ac:dyDescent="0.25">
      <c r="B20" s="98" t="s">
        <v>437</v>
      </c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</row>
    <row r="21" spans="2:26" ht="13.95" customHeight="1" x14ac:dyDescent="0.3">
      <c r="B21" s="82"/>
      <c r="C21"/>
      <c r="D21"/>
      <c r="E21"/>
      <c r="F21"/>
      <c r="G21"/>
      <c r="H21"/>
      <c r="I21"/>
      <c r="J21"/>
      <c r="K21"/>
      <c r="L21"/>
      <c r="M21"/>
      <c r="N21" s="82"/>
      <c r="O21" s="82"/>
      <c r="P21" s="82"/>
      <c r="Q21" s="82"/>
      <c r="R21" s="82"/>
      <c r="S21" s="82"/>
      <c r="T21" s="82"/>
    </row>
    <row r="22" spans="2:26" ht="24" customHeight="1" x14ac:dyDescent="0.25">
      <c r="B22" s="282" t="s">
        <v>435</v>
      </c>
      <c r="C22" s="285" t="s">
        <v>45</v>
      </c>
      <c r="D22" s="292" t="s">
        <v>144</v>
      </c>
      <c r="E22" s="292" t="s">
        <v>143</v>
      </c>
      <c r="F22" s="293" t="s">
        <v>42</v>
      </c>
      <c r="G22" s="294" t="s">
        <v>41</v>
      </c>
      <c r="H22" s="295" t="s">
        <v>40</v>
      </c>
      <c r="I22" s="295" t="s">
        <v>39</v>
      </c>
      <c r="J22" s="295" t="s">
        <v>38</v>
      </c>
      <c r="K22" s="296" t="s">
        <v>142</v>
      </c>
      <c r="L22" s="296" t="s">
        <v>36</v>
      </c>
      <c r="M22" s="298" t="s">
        <v>46</v>
      </c>
      <c r="N22" s="82"/>
      <c r="O22" s="82"/>
      <c r="P22" s="82"/>
      <c r="Q22" s="82"/>
      <c r="R22" s="82"/>
      <c r="S22" s="82"/>
      <c r="T22" s="82"/>
    </row>
    <row r="23" spans="2:26" ht="24" customHeight="1" x14ac:dyDescent="0.25">
      <c r="B23" s="283" t="s">
        <v>436</v>
      </c>
      <c r="C23" s="284"/>
      <c r="D23" s="286"/>
      <c r="E23" s="286"/>
      <c r="F23" s="287"/>
      <c r="G23" s="288"/>
      <c r="H23" s="289"/>
      <c r="I23" s="289"/>
      <c r="J23" s="289"/>
      <c r="K23" s="290"/>
      <c r="L23" s="290"/>
      <c r="M23" s="291"/>
      <c r="N23" s="82"/>
      <c r="O23" s="82"/>
      <c r="P23" s="82"/>
      <c r="Q23" s="82"/>
      <c r="R23" s="82"/>
      <c r="S23" s="82"/>
      <c r="T23" s="82"/>
    </row>
    <row r="24" spans="2:26" ht="24" customHeight="1" x14ac:dyDescent="0.25">
      <c r="B24" s="88" t="s">
        <v>45</v>
      </c>
      <c r="C24" s="278">
        <v>58.44</v>
      </c>
      <c r="D24" s="278">
        <v>10.86</v>
      </c>
      <c r="E24" s="278">
        <v>3.09</v>
      </c>
      <c r="F24" s="278">
        <v>1.24</v>
      </c>
      <c r="G24" s="278">
        <v>0.56999999999999995</v>
      </c>
      <c r="H24" s="278">
        <v>0.22</v>
      </c>
      <c r="I24" s="278">
        <v>0.15</v>
      </c>
      <c r="J24" s="278">
        <v>0.17</v>
      </c>
      <c r="K24" s="278">
        <v>0.26</v>
      </c>
      <c r="L24" s="278">
        <v>0.22</v>
      </c>
      <c r="M24" s="281">
        <v>5.21</v>
      </c>
      <c r="N24" s="82"/>
      <c r="O24" s="159"/>
      <c r="P24" s="157"/>
      <c r="Q24" s="157"/>
      <c r="R24" s="157"/>
      <c r="S24" s="157"/>
      <c r="T24" s="157"/>
      <c r="U24" s="157"/>
      <c r="V24" s="157"/>
      <c r="W24" s="157"/>
    </row>
    <row r="25" spans="2:26" ht="24" customHeight="1" x14ac:dyDescent="0.25">
      <c r="B25" s="93" t="s">
        <v>144</v>
      </c>
      <c r="C25" s="278">
        <v>26.42</v>
      </c>
      <c r="D25" s="278">
        <v>61.24</v>
      </c>
      <c r="E25" s="279">
        <v>17.670000000000002</v>
      </c>
      <c r="F25" s="279">
        <v>4.4000000000000004</v>
      </c>
      <c r="G25" s="279">
        <v>1.63</v>
      </c>
      <c r="H25" s="279">
        <v>0.48</v>
      </c>
      <c r="I25" s="279">
        <v>0.17</v>
      </c>
      <c r="J25" s="279">
        <v>0.14000000000000001</v>
      </c>
      <c r="K25" s="279">
        <v>0.12</v>
      </c>
      <c r="L25" s="279">
        <v>0</v>
      </c>
      <c r="M25" s="281">
        <v>14.28</v>
      </c>
      <c r="N25" s="82"/>
      <c r="O25" s="159"/>
      <c r="P25" s="157"/>
      <c r="Q25" s="157"/>
      <c r="R25" s="157"/>
      <c r="S25" s="157"/>
      <c r="T25" s="157"/>
      <c r="U25" s="157"/>
      <c r="V25" s="157"/>
      <c r="W25" s="157"/>
    </row>
    <row r="26" spans="2:26" ht="24" customHeight="1" x14ac:dyDescent="0.25">
      <c r="B26" s="93" t="s">
        <v>143</v>
      </c>
      <c r="C26" s="278">
        <v>9.7799999999999994</v>
      </c>
      <c r="D26" s="278">
        <v>21.26</v>
      </c>
      <c r="E26" s="278">
        <v>64.39</v>
      </c>
      <c r="F26" s="278">
        <v>25.04</v>
      </c>
      <c r="G26" s="278">
        <v>4.5199999999999996</v>
      </c>
      <c r="H26" s="278">
        <v>1.01</v>
      </c>
      <c r="I26" s="278">
        <v>0.33</v>
      </c>
      <c r="J26" s="278">
        <v>0.26</v>
      </c>
      <c r="K26" s="278">
        <v>0.11</v>
      </c>
      <c r="L26" s="278">
        <v>0</v>
      </c>
      <c r="M26" s="281">
        <v>22.78</v>
      </c>
      <c r="N26" s="82"/>
      <c r="O26" s="159"/>
      <c r="P26" s="157"/>
      <c r="Q26" s="157"/>
      <c r="R26" s="157"/>
      <c r="S26" s="157"/>
      <c r="T26" s="157"/>
      <c r="U26" s="157"/>
      <c r="V26" s="157"/>
      <c r="W26" s="157"/>
    </row>
    <row r="27" spans="2:26" ht="24" customHeight="1" x14ac:dyDescent="0.25">
      <c r="B27" s="92" t="s">
        <v>42</v>
      </c>
      <c r="C27" s="278">
        <v>2.97</v>
      </c>
      <c r="D27" s="278">
        <v>4.45</v>
      </c>
      <c r="E27" s="278">
        <v>11.11</v>
      </c>
      <c r="F27" s="278">
        <v>57.92</v>
      </c>
      <c r="G27" s="278">
        <v>19.059999999999999</v>
      </c>
      <c r="H27" s="278">
        <v>1.84</v>
      </c>
      <c r="I27" s="278">
        <v>0.51</v>
      </c>
      <c r="J27" s="278">
        <v>0.32</v>
      </c>
      <c r="K27" s="278">
        <v>0.09</v>
      </c>
      <c r="L27" s="278">
        <v>0</v>
      </c>
      <c r="M27" s="281">
        <v>18.18</v>
      </c>
      <c r="N27" s="82"/>
      <c r="O27" s="159"/>
      <c r="P27" s="157"/>
      <c r="Q27" s="157"/>
      <c r="R27" s="157"/>
      <c r="S27" s="157"/>
      <c r="T27" s="157"/>
      <c r="U27" s="157"/>
      <c r="V27" s="157"/>
      <c r="W27" s="157"/>
    </row>
    <row r="28" spans="2:26" ht="24" customHeight="1" x14ac:dyDescent="0.25">
      <c r="B28" s="91" t="s">
        <v>41</v>
      </c>
      <c r="C28" s="278">
        <v>1.61</v>
      </c>
      <c r="D28" s="278">
        <v>1.72</v>
      </c>
      <c r="E28" s="278">
        <v>3.08</v>
      </c>
      <c r="F28" s="278">
        <v>10.06</v>
      </c>
      <c r="G28" s="278">
        <v>68.09</v>
      </c>
      <c r="H28" s="278">
        <v>21.82</v>
      </c>
      <c r="I28" s="278">
        <v>1.91</v>
      </c>
      <c r="J28" s="278">
        <v>0.61</v>
      </c>
      <c r="K28" s="278">
        <v>0.3</v>
      </c>
      <c r="L28" s="278">
        <v>0</v>
      </c>
      <c r="M28" s="300">
        <v>20.89</v>
      </c>
      <c r="N28" s="82"/>
      <c r="O28" s="159"/>
      <c r="P28" s="157"/>
      <c r="Q28" s="157"/>
      <c r="R28" s="157"/>
      <c r="S28" s="157"/>
      <c r="T28" s="157"/>
      <c r="U28" s="157"/>
      <c r="V28" s="157"/>
      <c r="W28" s="157"/>
    </row>
    <row r="29" spans="2:26" ht="24" customHeight="1" x14ac:dyDescent="0.25">
      <c r="B29" s="89" t="s">
        <v>40</v>
      </c>
      <c r="C29" s="280">
        <v>0.56999999999999995</v>
      </c>
      <c r="D29" s="280">
        <v>0.37</v>
      </c>
      <c r="E29" s="278">
        <v>0.55000000000000004</v>
      </c>
      <c r="F29" s="278">
        <v>1.17</v>
      </c>
      <c r="G29" s="278">
        <v>5.75</v>
      </c>
      <c r="H29" s="278">
        <v>71.459999999999994</v>
      </c>
      <c r="I29" s="278">
        <v>23.32</v>
      </c>
      <c r="J29" s="278">
        <v>1.95</v>
      </c>
      <c r="K29" s="278">
        <v>0.75</v>
      </c>
      <c r="L29" s="278">
        <v>0.22</v>
      </c>
      <c r="M29" s="301">
        <v>13.64</v>
      </c>
      <c r="N29" s="82"/>
      <c r="O29" s="159"/>
      <c r="P29" s="157"/>
      <c r="Q29" s="157"/>
      <c r="R29" s="157"/>
      <c r="S29" s="157"/>
      <c r="T29" s="157"/>
      <c r="U29" s="157"/>
      <c r="V29" s="157"/>
      <c r="W29" s="157"/>
    </row>
    <row r="30" spans="2:26" ht="24" customHeight="1" x14ac:dyDescent="0.25">
      <c r="B30" s="89" t="s">
        <v>39</v>
      </c>
      <c r="C30" s="278">
        <v>0.15</v>
      </c>
      <c r="D30" s="278">
        <v>0.05</v>
      </c>
      <c r="E30" s="278">
        <v>7.0000000000000007E-2</v>
      </c>
      <c r="F30" s="278">
        <v>0.13</v>
      </c>
      <c r="G30" s="278">
        <v>0.32</v>
      </c>
      <c r="H30" s="278">
        <v>3.04</v>
      </c>
      <c r="I30" s="278">
        <v>71.430000000000007</v>
      </c>
      <c r="J30" s="278">
        <v>28.32</v>
      </c>
      <c r="K30" s="278">
        <v>2.62</v>
      </c>
      <c r="L30" s="278">
        <v>1.59</v>
      </c>
      <c r="M30" s="281">
        <v>4.24</v>
      </c>
      <c r="N30" s="82"/>
      <c r="O30" s="159"/>
      <c r="P30" s="157"/>
      <c r="Q30" s="157"/>
      <c r="R30" s="157"/>
      <c r="S30" s="157"/>
      <c r="T30" s="157"/>
      <c r="U30" s="157"/>
      <c r="V30" s="157"/>
      <c r="W30" s="157"/>
    </row>
    <row r="31" spans="2:26" ht="24" customHeight="1" x14ac:dyDescent="0.25">
      <c r="B31" s="89" t="s">
        <v>38</v>
      </c>
      <c r="C31" s="278">
        <v>0.03</v>
      </c>
      <c r="D31" s="278">
        <v>0</v>
      </c>
      <c r="E31" s="280">
        <v>0</v>
      </c>
      <c r="F31" s="280">
        <v>0.01</v>
      </c>
      <c r="G31" s="280">
        <v>0.02</v>
      </c>
      <c r="H31" s="280">
        <v>0.08</v>
      </c>
      <c r="I31" s="280">
        <v>2.1</v>
      </c>
      <c r="J31" s="280">
        <v>66.56</v>
      </c>
      <c r="K31" s="280">
        <v>31.17</v>
      </c>
      <c r="L31" s="280">
        <v>3.4</v>
      </c>
      <c r="M31" s="301">
        <v>0.67</v>
      </c>
      <c r="N31" s="82"/>
      <c r="O31" s="159"/>
      <c r="P31" s="157"/>
      <c r="Q31" s="157"/>
      <c r="R31" s="157"/>
      <c r="S31" s="157"/>
      <c r="T31" s="157"/>
      <c r="U31" s="157"/>
      <c r="V31" s="157"/>
      <c r="W31" s="157"/>
    </row>
    <row r="32" spans="2:26" ht="24" customHeight="1" x14ac:dyDescent="0.3">
      <c r="B32" s="88" t="s">
        <v>142</v>
      </c>
      <c r="C32" s="278">
        <v>0</v>
      </c>
      <c r="D32" s="278">
        <v>0</v>
      </c>
      <c r="E32" s="278">
        <v>0</v>
      </c>
      <c r="F32" s="278">
        <v>0</v>
      </c>
      <c r="G32" s="278">
        <v>0</v>
      </c>
      <c r="H32" s="278">
        <v>0</v>
      </c>
      <c r="I32" s="278">
        <v>0.04</v>
      </c>
      <c r="J32" s="278">
        <v>1.6</v>
      </c>
      <c r="K32" s="278">
        <v>63.57</v>
      </c>
      <c r="L32" s="278">
        <v>42.72</v>
      </c>
      <c r="M32" s="281">
        <v>7.0000000000000007E-2</v>
      </c>
      <c r="N32" s="82"/>
      <c r="O32"/>
      <c r="P32"/>
      <c r="Q32"/>
      <c r="R32"/>
      <c r="S32"/>
      <c r="T32"/>
      <c r="U32"/>
      <c r="V32"/>
      <c r="W32"/>
      <c r="X32"/>
      <c r="Y32"/>
      <c r="Z32"/>
    </row>
    <row r="33" spans="2:26" ht="24" customHeight="1" x14ac:dyDescent="0.3">
      <c r="B33" s="88" t="s">
        <v>36</v>
      </c>
      <c r="C33" s="278">
        <v>0</v>
      </c>
      <c r="D33" s="278">
        <v>0</v>
      </c>
      <c r="E33" s="278">
        <v>0</v>
      </c>
      <c r="F33" s="278">
        <v>0</v>
      </c>
      <c r="G33" s="278">
        <v>0</v>
      </c>
      <c r="H33" s="278">
        <v>0</v>
      </c>
      <c r="I33" s="278">
        <v>0</v>
      </c>
      <c r="J33" s="278">
        <v>0.01</v>
      </c>
      <c r="K33" s="278">
        <v>0.98</v>
      </c>
      <c r="L33" s="278">
        <v>51.81</v>
      </c>
      <c r="M33" s="281">
        <v>0</v>
      </c>
      <c r="N33" s="82"/>
      <c r="O33"/>
      <c r="P33"/>
      <c r="Q33"/>
      <c r="R33"/>
      <c r="S33"/>
      <c r="T33"/>
      <c r="U33"/>
      <c r="V33"/>
      <c r="W33"/>
      <c r="X33"/>
      <c r="Y33"/>
      <c r="Z33"/>
    </row>
    <row r="34" spans="2:26" ht="24" customHeight="1" x14ac:dyDescent="0.3">
      <c r="B34" s="85" t="s">
        <v>46</v>
      </c>
      <c r="C34" s="281">
        <v>100</v>
      </c>
      <c r="D34" s="281">
        <v>100</v>
      </c>
      <c r="E34" s="281">
        <v>100</v>
      </c>
      <c r="F34" s="281">
        <v>100</v>
      </c>
      <c r="G34" s="281">
        <v>100</v>
      </c>
      <c r="H34" s="281">
        <v>100</v>
      </c>
      <c r="I34" s="281">
        <v>100</v>
      </c>
      <c r="J34" s="281">
        <v>100</v>
      </c>
      <c r="K34" s="281">
        <v>100</v>
      </c>
      <c r="L34" s="281">
        <v>100</v>
      </c>
      <c r="M34" s="281">
        <v>100</v>
      </c>
      <c r="N34" s="82"/>
      <c r="O34"/>
      <c r="P34"/>
      <c r="Q34"/>
      <c r="R34"/>
      <c r="S34"/>
      <c r="T34"/>
      <c r="U34"/>
      <c r="V34"/>
      <c r="W34"/>
      <c r="X34"/>
      <c r="Y34"/>
      <c r="Z34"/>
    </row>
    <row r="35" spans="2:26" ht="13.95" customHeight="1" x14ac:dyDescent="0.3"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/>
      <c r="P35"/>
      <c r="Q35"/>
      <c r="R35"/>
      <c r="S35"/>
      <c r="T35"/>
      <c r="U35"/>
      <c r="V35"/>
      <c r="W35"/>
      <c r="X35"/>
      <c r="Y35"/>
      <c r="Z35"/>
    </row>
    <row r="36" spans="2:26" ht="13.95" customHeight="1" x14ac:dyDescent="0.3">
      <c r="B36" s="98" t="s">
        <v>438</v>
      </c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/>
      <c r="P36"/>
      <c r="Q36"/>
      <c r="R36"/>
      <c r="S36"/>
      <c r="T36"/>
      <c r="U36"/>
      <c r="V36"/>
      <c r="W36"/>
      <c r="X36"/>
      <c r="Y36"/>
      <c r="Z36"/>
    </row>
    <row r="37" spans="2:26" ht="13.95" customHeight="1" x14ac:dyDescent="0.3"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/>
      <c r="P37"/>
      <c r="Q37"/>
      <c r="R37"/>
      <c r="S37"/>
      <c r="T37"/>
      <c r="U37"/>
      <c r="V37"/>
      <c r="W37"/>
      <c r="X37"/>
      <c r="Y37"/>
      <c r="Z37"/>
    </row>
    <row r="38" spans="2:26" ht="24" customHeight="1" x14ac:dyDescent="0.3">
      <c r="B38" s="282" t="s">
        <v>435</v>
      </c>
      <c r="C38" s="285" t="s">
        <v>45</v>
      </c>
      <c r="D38" s="292" t="s">
        <v>144</v>
      </c>
      <c r="E38" s="292" t="s">
        <v>143</v>
      </c>
      <c r="F38" s="293" t="s">
        <v>42</v>
      </c>
      <c r="G38" s="294" t="s">
        <v>41</v>
      </c>
      <c r="H38" s="295" t="s">
        <v>40</v>
      </c>
      <c r="I38" s="295" t="s">
        <v>39</v>
      </c>
      <c r="J38" s="295" t="s">
        <v>38</v>
      </c>
      <c r="K38" s="296" t="s">
        <v>142</v>
      </c>
      <c r="L38" s="296" t="s">
        <v>36</v>
      </c>
      <c r="M38" s="298" t="s">
        <v>46</v>
      </c>
      <c r="N38" s="82"/>
      <c r="O38"/>
      <c r="P38"/>
      <c r="Q38"/>
      <c r="R38"/>
      <c r="S38"/>
      <c r="T38"/>
      <c r="U38"/>
      <c r="V38"/>
      <c r="W38"/>
      <c r="X38"/>
      <c r="Y38"/>
      <c r="Z38"/>
    </row>
    <row r="39" spans="2:26" ht="24" customHeight="1" x14ac:dyDescent="0.3">
      <c r="B39" s="283" t="s">
        <v>436</v>
      </c>
      <c r="C39" s="284"/>
      <c r="D39" s="286"/>
      <c r="E39" s="286"/>
      <c r="F39" s="287"/>
      <c r="G39" s="288"/>
      <c r="H39" s="289"/>
      <c r="I39" s="289"/>
      <c r="J39" s="289"/>
      <c r="K39" s="290"/>
      <c r="L39" s="290"/>
      <c r="M39" s="291"/>
      <c r="N39" s="82"/>
      <c r="O39"/>
      <c r="P39"/>
      <c r="Q39"/>
      <c r="R39"/>
      <c r="S39"/>
      <c r="T39"/>
      <c r="U39"/>
      <c r="V39"/>
      <c r="W39"/>
      <c r="X39"/>
      <c r="Y39"/>
      <c r="Z39"/>
    </row>
    <row r="40" spans="2:26" ht="24" customHeight="1" x14ac:dyDescent="0.3">
      <c r="B40" s="88" t="s">
        <v>45</v>
      </c>
      <c r="C40" s="278">
        <v>52.42</v>
      </c>
      <c r="D40" s="278">
        <v>27.27</v>
      </c>
      <c r="E40" s="278">
        <v>12.7</v>
      </c>
      <c r="F40" s="278">
        <v>4.38</v>
      </c>
      <c r="G40" s="278">
        <v>2.36</v>
      </c>
      <c r="H40" s="278">
        <v>0.66</v>
      </c>
      <c r="I40" s="278">
        <v>0.14000000000000001</v>
      </c>
      <c r="J40" s="278">
        <v>0.02</v>
      </c>
      <c r="K40" s="278">
        <v>0</v>
      </c>
      <c r="L40" s="278">
        <v>0</v>
      </c>
      <c r="M40" s="281">
        <v>100</v>
      </c>
      <c r="N40" s="82"/>
      <c r="O40" s="159"/>
      <c r="P40"/>
      <c r="Q40"/>
      <c r="R40"/>
      <c r="S40"/>
      <c r="T40"/>
      <c r="U40"/>
      <c r="V40"/>
      <c r="W40"/>
      <c r="X40"/>
      <c r="Y40"/>
      <c r="Z40"/>
    </row>
    <row r="41" spans="2:26" ht="24" customHeight="1" x14ac:dyDescent="0.3">
      <c r="B41" s="93" t="s">
        <v>144</v>
      </c>
      <c r="C41" s="278">
        <v>8.65</v>
      </c>
      <c r="D41" s="278">
        <v>56.11</v>
      </c>
      <c r="E41" s="279">
        <v>26.48</v>
      </c>
      <c r="F41" s="279">
        <v>5.68</v>
      </c>
      <c r="G41" s="279">
        <v>2.4700000000000002</v>
      </c>
      <c r="H41" s="279">
        <v>0.51</v>
      </c>
      <c r="I41" s="279">
        <v>0.05</v>
      </c>
      <c r="J41" s="279">
        <v>0</v>
      </c>
      <c r="K41" s="279">
        <v>0</v>
      </c>
      <c r="L41" s="279">
        <v>0</v>
      </c>
      <c r="M41" s="281">
        <v>100</v>
      </c>
      <c r="N41" s="82"/>
      <c r="O41" s="159"/>
      <c r="P41"/>
      <c r="Q41"/>
      <c r="R41"/>
      <c r="S41"/>
      <c r="T41"/>
      <c r="U41"/>
      <c r="V41"/>
      <c r="W41"/>
      <c r="X41"/>
      <c r="Y41"/>
      <c r="Z41"/>
    </row>
    <row r="42" spans="2:26" ht="24" customHeight="1" x14ac:dyDescent="0.3">
      <c r="B42" s="93" t="s">
        <v>143</v>
      </c>
      <c r="C42" s="278">
        <v>2</v>
      </c>
      <c r="D42" s="278">
        <v>12.21</v>
      </c>
      <c r="E42" s="278">
        <v>60.49</v>
      </c>
      <c r="F42" s="278">
        <v>20.239999999999998</v>
      </c>
      <c r="G42" s="278">
        <v>4.28</v>
      </c>
      <c r="H42" s="278">
        <v>0.67</v>
      </c>
      <c r="I42" s="278">
        <v>7.0000000000000007E-2</v>
      </c>
      <c r="J42" s="278">
        <v>0</v>
      </c>
      <c r="K42" s="278">
        <v>0</v>
      </c>
      <c r="L42" s="278">
        <v>0</v>
      </c>
      <c r="M42" s="281">
        <v>100</v>
      </c>
      <c r="N42" s="82"/>
      <c r="O42" s="159"/>
      <c r="P42"/>
      <c r="Q42"/>
      <c r="R42"/>
      <c r="S42"/>
      <c r="T42"/>
      <c r="U42"/>
      <c r="V42"/>
      <c r="W42"/>
      <c r="X42"/>
      <c r="Y42"/>
      <c r="Z42"/>
    </row>
    <row r="43" spans="2:26" ht="24" customHeight="1" x14ac:dyDescent="0.3">
      <c r="B43" s="92" t="s">
        <v>42</v>
      </c>
      <c r="C43" s="278">
        <v>0.76</v>
      </c>
      <c r="D43" s="278">
        <v>3.2</v>
      </c>
      <c r="E43" s="278">
        <v>13.08</v>
      </c>
      <c r="F43" s="278">
        <v>58.66</v>
      </c>
      <c r="G43" s="278">
        <v>22.59</v>
      </c>
      <c r="H43" s="278">
        <v>1.54</v>
      </c>
      <c r="I43" s="278">
        <v>0.13</v>
      </c>
      <c r="J43" s="278">
        <v>0.01</v>
      </c>
      <c r="K43" s="278">
        <v>0</v>
      </c>
      <c r="L43" s="278">
        <v>0</v>
      </c>
      <c r="M43" s="281">
        <v>100</v>
      </c>
      <c r="N43" s="82"/>
      <c r="O43" s="159"/>
      <c r="P43"/>
      <c r="Q43"/>
      <c r="R43"/>
      <c r="S43"/>
      <c r="T43"/>
      <c r="U43"/>
      <c r="V43"/>
      <c r="W43"/>
      <c r="X43"/>
      <c r="Y43"/>
      <c r="Z43"/>
    </row>
    <row r="44" spans="2:26" ht="24" customHeight="1" x14ac:dyDescent="0.3">
      <c r="B44" s="91" t="s">
        <v>41</v>
      </c>
      <c r="C44" s="278">
        <v>0.36</v>
      </c>
      <c r="D44" s="278">
        <v>1.08</v>
      </c>
      <c r="E44" s="278">
        <v>3.15</v>
      </c>
      <c r="F44" s="278">
        <v>8.86</v>
      </c>
      <c r="G44" s="278">
        <v>70.2</v>
      </c>
      <c r="H44" s="278">
        <v>15.86</v>
      </c>
      <c r="I44" s="278">
        <v>0.43</v>
      </c>
      <c r="J44" s="278">
        <v>0.02</v>
      </c>
      <c r="K44" s="278">
        <v>0</v>
      </c>
      <c r="L44" s="278">
        <v>0</v>
      </c>
      <c r="M44" s="300">
        <v>100</v>
      </c>
      <c r="N44" s="82"/>
      <c r="O44" s="159"/>
      <c r="P44"/>
      <c r="Q44"/>
      <c r="R44"/>
      <c r="S44"/>
      <c r="T44"/>
      <c r="U44"/>
      <c r="V44"/>
      <c r="W44"/>
      <c r="X44"/>
      <c r="Y44"/>
      <c r="Z44"/>
    </row>
    <row r="45" spans="2:26" ht="24" customHeight="1" x14ac:dyDescent="0.3">
      <c r="B45" s="89" t="s">
        <v>40</v>
      </c>
      <c r="C45" s="280">
        <v>0.19</v>
      </c>
      <c r="D45" s="280">
        <v>0.35</v>
      </c>
      <c r="E45" s="278">
        <v>0.87</v>
      </c>
      <c r="F45" s="278">
        <v>1.58</v>
      </c>
      <c r="G45" s="278">
        <v>9.08</v>
      </c>
      <c r="H45" s="278">
        <v>79.56</v>
      </c>
      <c r="I45" s="278">
        <v>8.2100000000000009</v>
      </c>
      <c r="J45" s="278">
        <v>0.11</v>
      </c>
      <c r="K45" s="278">
        <v>0</v>
      </c>
      <c r="L45" s="278">
        <v>0</v>
      </c>
      <c r="M45" s="301">
        <v>100</v>
      </c>
      <c r="N45" s="82"/>
      <c r="O45" s="159"/>
      <c r="P45"/>
      <c r="Q45"/>
      <c r="R45"/>
      <c r="S45"/>
      <c r="T45"/>
      <c r="U45"/>
      <c r="V45"/>
      <c r="W45"/>
      <c r="X45"/>
      <c r="Y45"/>
      <c r="Z45"/>
    </row>
    <row r="46" spans="2:26" ht="24" customHeight="1" x14ac:dyDescent="0.3">
      <c r="B46" s="89" t="s">
        <v>39</v>
      </c>
      <c r="C46" s="278">
        <v>0.17</v>
      </c>
      <c r="D46" s="278">
        <v>0.17</v>
      </c>
      <c r="E46" s="278">
        <v>0.37</v>
      </c>
      <c r="F46" s="278">
        <v>0.56999999999999995</v>
      </c>
      <c r="G46" s="278">
        <v>1.64</v>
      </c>
      <c r="H46" s="278">
        <v>10.87</v>
      </c>
      <c r="I46" s="278">
        <v>80.849999999999994</v>
      </c>
      <c r="J46" s="278">
        <v>5.27</v>
      </c>
      <c r="K46" s="278">
        <v>0.05</v>
      </c>
      <c r="L46" s="278">
        <v>0</v>
      </c>
      <c r="M46" s="281">
        <v>100</v>
      </c>
      <c r="N46" s="82"/>
      <c r="O46" s="159"/>
      <c r="P46"/>
      <c r="Q46"/>
      <c r="R46"/>
      <c r="S46"/>
      <c r="T46"/>
      <c r="U46"/>
      <c r="V46"/>
      <c r="W46"/>
      <c r="X46"/>
      <c r="Y46"/>
      <c r="Z46"/>
    </row>
    <row r="47" spans="2:26" ht="24" customHeight="1" x14ac:dyDescent="0.3">
      <c r="B47" s="89" t="s">
        <v>38</v>
      </c>
      <c r="C47" s="278">
        <v>0.22</v>
      </c>
      <c r="D47" s="278">
        <v>0.13</v>
      </c>
      <c r="E47" s="280">
        <v>0.23</v>
      </c>
      <c r="F47" s="280">
        <v>0.33</v>
      </c>
      <c r="G47" s="280">
        <v>0.75</v>
      </c>
      <c r="H47" s="280">
        <v>1.92</v>
      </c>
      <c r="I47" s="280">
        <v>14.9</v>
      </c>
      <c r="J47" s="280">
        <v>77.52</v>
      </c>
      <c r="K47" s="280">
        <v>3.93</v>
      </c>
      <c r="L47" s="280">
        <v>0.01</v>
      </c>
      <c r="M47" s="301">
        <v>100</v>
      </c>
      <c r="N47" s="82"/>
      <c r="O47"/>
      <c r="P47"/>
      <c r="Q47"/>
      <c r="R47"/>
      <c r="S47"/>
      <c r="T47"/>
      <c r="U47"/>
      <c r="V47"/>
      <c r="W47"/>
      <c r="X47"/>
      <c r="Y47"/>
      <c r="Z47"/>
    </row>
    <row r="48" spans="2:26" ht="24" customHeight="1" x14ac:dyDescent="0.3">
      <c r="B48" s="88" t="s">
        <v>142</v>
      </c>
      <c r="C48" s="278">
        <v>0.32</v>
      </c>
      <c r="D48" s="278">
        <v>0.15</v>
      </c>
      <c r="E48" s="278">
        <v>0.32</v>
      </c>
      <c r="F48" s="278">
        <v>0.36</v>
      </c>
      <c r="G48" s="278">
        <v>0.99</v>
      </c>
      <c r="H48" s="278">
        <v>1.53</v>
      </c>
      <c r="I48" s="278">
        <v>2.92</v>
      </c>
      <c r="J48" s="278">
        <v>17.239999999999998</v>
      </c>
      <c r="K48" s="278">
        <v>73.92</v>
      </c>
      <c r="L48" s="278">
        <v>2.2000000000000002</v>
      </c>
      <c r="M48" s="281">
        <v>100</v>
      </c>
      <c r="N48" s="82"/>
      <c r="O48"/>
      <c r="P48"/>
      <c r="Q48"/>
      <c r="R48"/>
      <c r="S48"/>
      <c r="T48"/>
      <c r="U48"/>
      <c r="V48"/>
      <c r="W48"/>
      <c r="X48"/>
      <c r="Y48"/>
      <c r="Z48"/>
    </row>
    <row r="49" spans="2:26" ht="24" customHeight="1" x14ac:dyDescent="0.3">
      <c r="B49" s="88" t="s">
        <v>36</v>
      </c>
      <c r="C49" s="278">
        <v>0</v>
      </c>
      <c r="D49" s="278">
        <v>0.28000000000000003</v>
      </c>
      <c r="E49" s="278">
        <v>0.56000000000000005</v>
      </c>
      <c r="F49" s="278">
        <v>0</v>
      </c>
      <c r="G49" s="278">
        <v>0.28000000000000003</v>
      </c>
      <c r="H49" s="278">
        <v>0.28000000000000003</v>
      </c>
      <c r="I49" s="278">
        <v>1.69</v>
      </c>
      <c r="J49" s="278">
        <v>4.8</v>
      </c>
      <c r="K49" s="278">
        <v>27.68</v>
      </c>
      <c r="L49" s="278">
        <v>64.400000000000006</v>
      </c>
      <c r="M49" s="281">
        <v>100</v>
      </c>
      <c r="N49" s="82"/>
      <c r="O49"/>
      <c r="P49"/>
      <c r="Q49"/>
      <c r="R49"/>
      <c r="S49"/>
      <c r="T49"/>
      <c r="U49"/>
      <c r="V49"/>
      <c r="W49"/>
      <c r="X49"/>
      <c r="Y49"/>
      <c r="Z49"/>
    </row>
    <row r="50" spans="2:26" ht="24" customHeight="1" x14ac:dyDescent="0.3">
      <c r="B50" s="85" t="s">
        <v>46</v>
      </c>
      <c r="C50" s="281">
        <v>4.67</v>
      </c>
      <c r="D50" s="281">
        <v>13.08</v>
      </c>
      <c r="E50" s="281">
        <v>21.4</v>
      </c>
      <c r="F50" s="281">
        <v>18.41</v>
      </c>
      <c r="G50" s="281">
        <v>21.54</v>
      </c>
      <c r="H50" s="281">
        <v>15.18</v>
      </c>
      <c r="I50" s="281">
        <v>4.8</v>
      </c>
      <c r="J50" s="281">
        <v>0.79</v>
      </c>
      <c r="K50" s="281">
        <v>0.08</v>
      </c>
      <c r="L50" s="281">
        <v>0</v>
      </c>
      <c r="M50" s="281">
        <v>100</v>
      </c>
      <c r="N50" s="82"/>
      <c r="O50"/>
      <c r="P50"/>
      <c r="Q50"/>
      <c r="R50"/>
      <c r="S50"/>
      <c r="T50"/>
      <c r="U50"/>
      <c r="V50"/>
      <c r="W50"/>
      <c r="X50"/>
      <c r="Y50"/>
      <c r="Z50"/>
    </row>
    <row r="51" spans="2:26" ht="24" customHeight="1" x14ac:dyDescent="0.3"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/>
      <c r="P51"/>
      <c r="Q51"/>
      <c r="R51"/>
      <c r="S51"/>
      <c r="T51"/>
      <c r="U51"/>
      <c r="V51"/>
      <c r="W51"/>
      <c r="X51"/>
      <c r="Y51"/>
      <c r="Z51"/>
    </row>
    <row r="52" spans="2:26" ht="24" customHeight="1" x14ac:dyDescent="0.3">
      <c r="B52" s="82"/>
      <c r="C52" s="82"/>
      <c r="D52" s="82"/>
      <c r="E52" s="82"/>
      <c r="F52" s="82"/>
      <c r="G52" s="8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</row>
    <row r="53" spans="2:26" ht="24" customHeight="1" x14ac:dyDescent="0.3">
      <c r="B53" s="82"/>
      <c r="C53" s="82"/>
      <c r="D53" s="82"/>
      <c r="E53" s="82"/>
      <c r="F53" s="82"/>
      <c r="G53" s="82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</row>
    <row r="54" spans="2:26" ht="24" customHeight="1" x14ac:dyDescent="0.3">
      <c r="B54" s="82"/>
      <c r="C54" s="82"/>
      <c r="D54" s="82"/>
      <c r="E54" s="82"/>
      <c r="F54" s="82"/>
      <c r="G54" s="82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</row>
    <row r="55" spans="2:26" ht="24" customHeight="1" x14ac:dyDescent="0.3">
      <c r="B55" s="82"/>
      <c r="C55" s="82"/>
      <c r="D55" s="82"/>
      <c r="E55" s="82"/>
      <c r="F55" s="82"/>
      <c r="G55" s="82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</row>
    <row r="56" spans="2:26" ht="24" customHeight="1" x14ac:dyDescent="0.3">
      <c r="B56" s="82"/>
      <c r="C56" s="82"/>
      <c r="D56" s="82"/>
      <c r="E56" s="82"/>
      <c r="F56" s="82"/>
      <c r="G56" s="82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</row>
    <row r="57" spans="2:26" ht="24" customHeight="1" x14ac:dyDescent="0.3">
      <c r="B57" s="82"/>
      <c r="C57" s="82"/>
      <c r="D57" s="82"/>
      <c r="E57" s="82"/>
      <c r="F57" s="82"/>
      <c r="G57" s="82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</row>
    <row r="58" spans="2:26" ht="24" customHeight="1" x14ac:dyDescent="0.3"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/>
      <c r="P58"/>
      <c r="Q58"/>
      <c r="R58"/>
      <c r="S58"/>
      <c r="T58"/>
      <c r="U58"/>
      <c r="V58"/>
      <c r="W58"/>
      <c r="X58"/>
      <c r="Y58"/>
      <c r="Z58"/>
    </row>
    <row r="59" spans="2:26" ht="24" customHeight="1" x14ac:dyDescent="0.3"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/>
      <c r="P59"/>
      <c r="Q59"/>
      <c r="R59"/>
      <c r="S59"/>
      <c r="T59"/>
      <c r="U59"/>
      <c r="V59"/>
      <c r="W59"/>
      <c r="X59"/>
      <c r="Y59"/>
      <c r="Z59"/>
    </row>
    <row r="60" spans="2:26" ht="24" customHeight="1" x14ac:dyDescent="0.3"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/>
      <c r="P60"/>
      <c r="Q60"/>
      <c r="R60"/>
      <c r="S60"/>
      <c r="T60"/>
      <c r="U60"/>
      <c r="V60"/>
      <c r="W60"/>
      <c r="X60"/>
      <c r="Y60"/>
      <c r="Z60"/>
    </row>
    <row r="61" spans="2:26" ht="24" customHeight="1" x14ac:dyDescent="0.3"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/>
      <c r="P61"/>
      <c r="Q61"/>
      <c r="R61"/>
      <c r="S61"/>
      <c r="T61"/>
      <c r="U61"/>
      <c r="V61"/>
      <c r="W61"/>
      <c r="X61"/>
      <c r="Y61"/>
      <c r="Z61"/>
    </row>
    <row r="62" spans="2:26" ht="24" customHeight="1" x14ac:dyDescent="0.3"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/>
      <c r="P62"/>
      <c r="Q62"/>
      <c r="R62"/>
      <c r="S62"/>
      <c r="T62"/>
      <c r="U62"/>
      <c r="V62"/>
      <c r="W62"/>
      <c r="X62"/>
      <c r="Y62"/>
      <c r="Z62"/>
    </row>
    <row r="63" spans="2:26" ht="24" customHeight="1" x14ac:dyDescent="0.25"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</row>
    <row r="64" spans="2:26" ht="24" customHeight="1" x14ac:dyDescent="0.25"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</row>
    <row r="65" spans="2:20" ht="13.2" x14ac:dyDescent="0.25"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</row>
    <row r="66" spans="2:20" ht="13.2" x14ac:dyDescent="0.25"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</row>
    <row r="67" spans="2:20" ht="13.2" x14ac:dyDescent="0.25"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</row>
    <row r="68" spans="2:20" ht="13.2" x14ac:dyDescent="0.25"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</row>
  </sheetData>
  <hyperlinks>
    <hyperlink ref="C1" location="Indice!A1" display="Indice"/>
  </hyperlinks>
  <printOptions horizontalCentered="1"/>
  <pageMargins left="0.19685039370078741" right="0.19685039370078741" top="1.5748031496062993" bottom="0.74803149606299213" header="0.31496062992125984" footer="0.31496062992125984"/>
  <pageSetup paperSize="9" scale="60" orientation="portrait" horizontalDpi="1200" verticalDpi="1200" r:id="rId1"/>
  <headerFooter>
    <oddHeader>&amp;L&amp;G&amp;R&amp;"Verdana,Negrita"&amp;14&amp;U&amp;K00-045
ESTADÍSTICA IRPF 1995</oddHeader>
  </headerFooter>
  <drawing r:id="rId2"/>
  <legacyDrawingHF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T37"/>
  <sheetViews>
    <sheetView zoomScaleNormal="100"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5" width="9.88671875" style="60"/>
    <col min="16" max="16" width="18.109375" style="60" bestFit="1" customWidth="1"/>
    <col min="17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197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416924</v>
      </c>
      <c r="G9" s="87">
        <v>2.94</v>
      </c>
      <c r="H9" s="87">
        <v>3.45</v>
      </c>
      <c r="I9" s="139">
        <v>164017826989</v>
      </c>
      <c r="J9" s="86">
        <v>0.61</v>
      </c>
      <c r="K9" s="139">
        <v>393399</v>
      </c>
      <c r="L9" s="82"/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1830767</v>
      </c>
      <c r="G10" s="90">
        <v>12.93</v>
      </c>
      <c r="H10" s="87">
        <v>15.17</v>
      </c>
      <c r="I10" s="139">
        <v>1490733088134</v>
      </c>
      <c r="J10" s="87">
        <v>5.61</v>
      </c>
      <c r="K10" s="139">
        <v>814266</v>
      </c>
      <c r="L10" s="82"/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2746543</v>
      </c>
      <c r="G11" s="87">
        <v>19.39</v>
      </c>
      <c r="H11" s="87">
        <v>22.76</v>
      </c>
      <c r="I11" s="139">
        <v>3585818562260</v>
      </c>
      <c r="J11" s="87">
        <v>13.5</v>
      </c>
      <c r="K11" s="141">
        <v>1305575</v>
      </c>
      <c r="L11" s="82"/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2157638</v>
      </c>
      <c r="G12" s="87">
        <v>15.23</v>
      </c>
      <c r="H12" s="87">
        <v>17.88</v>
      </c>
      <c r="I12" s="139">
        <v>3866475185099</v>
      </c>
      <c r="J12" s="87">
        <v>14.56</v>
      </c>
      <c r="K12" s="141">
        <v>1791994</v>
      </c>
      <c r="L12" s="82"/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2511301</v>
      </c>
      <c r="G13" s="87">
        <v>17.73</v>
      </c>
      <c r="H13" s="90">
        <v>20.81</v>
      </c>
      <c r="I13" s="141">
        <v>6355455505836</v>
      </c>
      <c r="J13" s="87">
        <v>23.94</v>
      </c>
      <c r="K13" s="143">
        <v>2530742</v>
      </c>
      <c r="L13" s="82"/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1765904</v>
      </c>
      <c r="G14" s="87">
        <v>12.47</v>
      </c>
      <c r="H14" s="86">
        <v>14.63</v>
      </c>
      <c r="I14" s="141">
        <v>6688394969715</v>
      </c>
      <c r="J14" s="87">
        <v>25.19</v>
      </c>
      <c r="K14" s="139">
        <v>3787519</v>
      </c>
      <c r="L14" s="82"/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543088</v>
      </c>
      <c r="G15" s="87">
        <v>3.83</v>
      </c>
      <c r="H15" s="87">
        <v>4.5</v>
      </c>
      <c r="I15" s="141">
        <v>3305690005014</v>
      </c>
      <c r="J15" s="87">
        <v>12.45</v>
      </c>
      <c r="K15" s="139">
        <v>6086840</v>
      </c>
      <c r="L15" s="82"/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84712</v>
      </c>
      <c r="G16" s="86">
        <v>0.59</v>
      </c>
      <c r="H16" s="86">
        <v>0.7</v>
      </c>
      <c r="I16" s="139">
        <v>890405740098</v>
      </c>
      <c r="J16" s="87">
        <v>3.35</v>
      </c>
      <c r="K16" s="141">
        <v>10510975</v>
      </c>
      <c r="L16" s="82"/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7893</v>
      </c>
      <c r="G17" s="87">
        <v>0.05</v>
      </c>
      <c r="H17" s="87">
        <v>0.06</v>
      </c>
      <c r="I17" s="139">
        <v>174925530237</v>
      </c>
      <c r="J17" s="87">
        <v>0.65</v>
      </c>
      <c r="K17" s="139">
        <v>22162109</v>
      </c>
      <c r="L17" s="82"/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341</v>
      </c>
      <c r="G18" s="87">
        <v>0</v>
      </c>
      <c r="H18" s="87">
        <v>0</v>
      </c>
      <c r="I18" s="139">
        <v>23120997925</v>
      </c>
      <c r="J18" s="86">
        <v>0.08</v>
      </c>
      <c r="K18" s="139">
        <v>67803512</v>
      </c>
      <c r="L18" s="82"/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12065111</v>
      </c>
      <c r="G19" s="84">
        <v>85.21</v>
      </c>
      <c r="H19" s="84">
        <v>100</v>
      </c>
      <c r="I19" s="136">
        <v>26545037411307</v>
      </c>
      <c r="J19" s="84">
        <v>100</v>
      </c>
      <c r="K19" s="136">
        <v>2200148</v>
      </c>
      <c r="L19" s="82"/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4"/>
    </row>
    <row r="22" spans="2:20" ht="13.2" x14ac:dyDescent="0.3">
      <c r="F22" s="135"/>
      <c r="G22" s="134"/>
      <c r="H22" s="134"/>
      <c r="I22" s="134"/>
      <c r="J22" s="134"/>
      <c r="K22" s="134"/>
      <c r="L22" s="134"/>
    </row>
    <row r="23" spans="2:20" ht="13.95" customHeight="1" x14ac:dyDescent="0.3">
      <c r="F23" s="134"/>
      <c r="G23" s="134"/>
      <c r="H23" s="134"/>
      <c r="I23" s="134"/>
      <c r="J23" s="134"/>
      <c r="K23" s="134"/>
      <c r="L23" s="134"/>
    </row>
    <row r="24" spans="2:20" ht="13.2" customHeight="1" x14ac:dyDescent="0.3">
      <c r="F24" s="134"/>
      <c r="G24" s="134"/>
      <c r="H24" s="134"/>
      <c r="I24" s="134"/>
      <c r="J24" s="134"/>
      <c r="K24" s="134"/>
      <c r="L24" s="134"/>
    </row>
    <row r="25" spans="2:20" ht="13.2" customHeight="1" x14ac:dyDescent="0.3">
      <c r="F25" s="134"/>
      <c r="G25" s="134"/>
      <c r="H25" s="134"/>
      <c r="I25" s="134"/>
      <c r="J25" s="134"/>
      <c r="K25" s="134"/>
      <c r="L25" s="134"/>
    </row>
    <row r="26" spans="2:20" ht="13.2" customHeight="1" x14ac:dyDescent="0.3">
      <c r="F26" s="134"/>
      <c r="G26" s="134"/>
      <c r="H26" s="134"/>
      <c r="I26" s="134"/>
      <c r="J26" s="134"/>
      <c r="K26" s="134"/>
      <c r="L26" s="134"/>
    </row>
    <row r="27" spans="2:20" ht="13.2" customHeight="1" x14ac:dyDescent="0.3">
      <c r="F27" s="134"/>
      <c r="G27" s="134"/>
      <c r="H27" s="134"/>
      <c r="I27" s="134"/>
      <c r="J27" s="134"/>
      <c r="K27" s="134"/>
      <c r="L27" s="134"/>
    </row>
    <row r="28" spans="2:20" ht="13.2" customHeight="1" x14ac:dyDescent="0.3">
      <c r="F28" s="134"/>
      <c r="G28" s="134"/>
      <c r="H28" s="134"/>
      <c r="I28" s="134"/>
      <c r="J28" s="134"/>
      <c r="K28" s="134"/>
      <c r="L28" s="134"/>
    </row>
    <row r="29" spans="2:20" ht="13.2" customHeight="1" x14ac:dyDescent="0.3">
      <c r="F29" s="134"/>
      <c r="G29" s="134"/>
      <c r="H29" s="134"/>
      <c r="I29" s="134"/>
      <c r="J29" s="134"/>
      <c r="K29" s="134"/>
      <c r="L29" s="134"/>
    </row>
    <row r="30" spans="2:20" ht="13.2" customHeight="1" x14ac:dyDescent="0.3">
      <c r="F30" s="134"/>
      <c r="G30" s="134"/>
      <c r="H30" s="134"/>
      <c r="I30" s="134"/>
      <c r="J30" s="134"/>
      <c r="K30" s="134"/>
      <c r="L30" s="134"/>
    </row>
    <row r="31" spans="2:20" ht="13.2" customHeight="1" x14ac:dyDescent="0.3">
      <c r="F31" s="134"/>
      <c r="G31" s="134"/>
      <c r="H31" s="134"/>
      <c r="I31" s="134"/>
      <c r="J31" s="134"/>
      <c r="K31" s="134"/>
      <c r="L31" s="134"/>
    </row>
    <row r="32" spans="2:20" ht="13.2" customHeight="1" x14ac:dyDescent="0.3">
      <c r="F32" s="134"/>
      <c r="G32" s="134"/>
      <c r="H32" s="134"/>
      <c r="I32" s="134"/>
      <c r="J32" s="134"/>
      <c r="K32" s="134"/>
      <c r="L32" s="134"/>
    </row>
    <row r="33" spans="6:12" ht="13.2" x14ac:dyDescent="0.3">
      <c r="F33" s="134"/>
      <c r="G33" s="134"/>
      <c r="H33" s="134"/>
      <c r="I33" s="134"/>
      <c r="J33" s="134"/>
      <c r="K33" s="134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199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6638</v>
      </c>
      <c r="G9" s="87">
        <v>0.04</v>
      </c>
      <c r="H9" s="87">
        <v>0.72</v>
      </c>
      <c r="I9" s="139">
        <v>337520383</v>
      </c>
      <c r="J9" s="86">
        <v>0.32</v>
      </c>
      <c r="K9" s="139">
        <v>50846</v>
      </c>
      <c r="L9" s="82"/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25259</v>
      </c>
      <c r="G10" s="90">
        <v>0.17</v>
      </c>
      <c r="H10" s="87">
        <v>2.75</v>
      </c>
      <c r="I10" s="139">
        <v>1824538948</v>
      </c>
      <c r="J10" s="87">
        <v>1.77</v>
      </c>
      <c r="K10" s="139">
        <v>72233</v>
      </c>
      <c r="L10" s="82"/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55997</v>
      </c>
      <c r="G11" s="87">
        <v>0.39</v>
      </c>
      <c r="H11" s="87">
        <v>6.1</v>
      </c>
      <c r="I11" s="139">
        <v>5130800496</v>
      </c>
      <c r="J11" s="87">
        <v>4.9800000000000004</v>
      </c>
      <c r="K11" s="141">
        <v>91626</v>
      </c>
      <c r="L11" s="82"/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75788</v>
      </c>
      <c r="G12" s="87">
        <v>0.53</v>
      </c>
      <c r="H12" s="87">
        <v>8.26</v>
      </c>
      <c r="I12" s="139">
        <v>6451969941</v>
      </c>
      <c r="J12" s="87">
        <v>6.26</v>
      </c>
      <c r="K12" s="141">
        <v>85131</v>
      </c>
      <c r="L12" s="82"/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231264</v>
      </c>
      <c r="G13" s="87">
        <v>1.63</v>
      </c>
      <c r="H13" s="90">
        <v>25.22</v>
      </c>
      <c r="I13" s="141">
        <v>15396963885</v>
      </c>
      <c r="J13" s="87">
        <v>14.95</v>
      </c>
      <c r="K13" s="143">
        <v>66577</v>
      </c>
      <c r="L13" s="82"/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349075</v>
      </c>
      <c r="G14" s="87">
        <v>2.46</v>
      </c>
      <c r="H14" s="86">
        <v>38.06</v>
      </c>
      <c r="I14" s="141">
        <v>30949706698</v>
      </c>
      <c r="J14" s="87">
        <v>30.05</v>
      </c>
      <c r="K14" s="139">
        <v>88662</v>
      </c>
      <c r="L14" s="82"/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143689</v>
      </c>
      <c r="G15" s="87">
        <v>1.01</v>
      </c>
      <c r="H15" s="87">
        <v>15.67</v>
      </c>
      <c r="I15" s="141">
        <v>24272984211</v>
      </c>
      <c r="J15" s="87">
        <v>23.57</v>
      </c>
      <c r="K15" s="139">
        <v>168927</v>
      </c>
      <c r="L15" s="82"/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26738</v>
      </c>
      <c r="G16" s="86">
        <v>0.18</v>
      </c>
      <c r="H16" s="86">
        <v>2.91</v>
      </c>
      <c r="I16" s="139">
        <v>12564103022</v>
      </c>
      <c r="J16" s="87">
        <v>12.2</v>
      </c>
      <c r="K16" s="141">
        <v>469896</v>
      </c>
      <c r="L16" s="82"/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2417</v>
      </c>
      <c r="G17" s="87">
        <v>0.01</v>
      </c>
      <c r="H17" s="87">
        <v>0.26</v>
      </c>
      <c r="I17" s="139">
        <v>5681517558</v>
      </c>
      <c r="J17" s="87">
        <v>5.51</v>
      </c>
      <c r="K17" s="139">
        <v>2350648</v>
      </c>
      <c r="L17" s="82"/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83</v>
      </c>
      <c r="G18" s="87">
        <v>0</v>
      </c>
      <c r="H18" s="87">
        <v>0</v>
      </c>
      <c r="I18" s="139">
        <v>350089705</v>
      </c>
      <c r="J18" s="86">
        <v>0.34</v>
      </c>
      <c r="K18" s="139">
        <v>4217948</v>
      </c>
      <c r="L18" s="82"/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916948</v>
      </c>
      <c r="G19" s="84">
        <v>6.47</v>
      </c>
      <c r="H19" s="84">
        <v>100</v>
      </c>
      <c r="I19" s="136">
        <v>102960194847</v>
      </c>
      <c r="J19" s="84">
        <v>100</v>
      </c>
      <c r="K19" s="136">
        <v>112285</v>
      </c>
      <c r="L19" s="82"/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4"/>
    </row>
    <row r="22" spans="2:20" ht="13.2" x14ac:dyDescent="0.3">
      <c r="F22" s="135"/>
      <c r="G22" s="134"/>
      <c r="H22" s="134"/>
      <c r="I22" s="134"/>
      <c r="J22" s="134"/>
      <c r="K22" s="134"/>
      <c r="L22" s="134"/>
    </row>
    <row r="23" spans="2:20" ht="13.95" customHeight="1" x14ac:dyDescent="0.25">
      <c r="F23" s="82"/>
      <c r="G23" s="82"/>
      <c r="H23" s="82"/>
      <c r="I23" s="82"/>
      <c r="J23" s="82"/>
      <c r="K23" s="82"/>
      <c r="L23" s="134"/>
    </row>
    <row r="24" spans="2:20" ht="13.2" customHeight="1" x14ac:dyDescent="0.25">
      <c r="F24" s="82"/>
      <c r="G24" s="82"/>
      <c r="H24" s="82"/>
      <c r="I24" s="82"/>
      <c r="J24" s="82"/>
      <c r="K24" s="82"/>
      <c r="L24" s="134"/>
    </row>
    <row r="25" spans="2:20" ht="13.2" customHeight="1" x14ac:dyDescent="0.25">
      <c r="F25" s="82"/>
      <c r="G25" s="82"/>
      <c r="H25" s="82"/>
      <c r="I25" s="82"/>
      <c r="J25" s="82"/>
      <c r="K25" s="82"/>
      <c r="L25" s="134"/>
    </row>
    <row r="26" spans="2:20" ht="13.2" customHeight="1" x14ac:dyDescent="0.25">
      <c r="F26" s="82"/>
      <c r="G26" s="82"/>
      <c r="H26" s="82"/>
      <c r="I26" s="82"/>
      <c r="J26" s="82"/>
      <c r="K26" s="82"/>
      <c r="L26" s="134"/>
    </row>
    <row r="27" spans="2:20" ht="13.2" customHeight="1" x14ac:dyDescent="0.25">
      <c r="F27" s="82"/>
      <c r="G27" s="82"/>
      <c r="H27" s="82"/>
      <c r="I27" s="82"/>
      <c r="J27" s="82"/>
      <c r="K27" s="82"/>
      <c r="L27" s="134"/>
    </row>
    <row r="28" spans="2:20" ht="13.2" customHeight="1" x14ac:dyDescent="0.25">
      <c r="F28" s="82"/>
      <c r="G28" s="82"/>
      <c r="H28" s="82"/>
      <c r="I28" s="82"/>
      <c r="J28" s="82"/>
      <c r="K28" s="82"/>
      <c r="L28" s="134"/>
    </row>
    <row r="29" spans="2:20" ht="13.2" customHeight="1" x14ac:dyDescent="0.25">
      <c r="F29" s="82"/>
      <c r="G29" s="82"/>
      <c r="H29" s="82"/>
      <c r="I29" s="82"/>
      <c r="J29" s="82"/>
      <c r="K29" s="82"/>
      <c r="L29" s="134"/>
    </row>
    <row r="30" spans="2:20" ht="13.2" customHeight="1" x14ac:dyDescent="0.25">
      <c r="F30" s="82"/>
      <c r="G30" s="82"/>
      <c r="H30" s="82"/>
      <c r="I30" s="82"/>
      <c r="J30" s="82"/>
      <c r="K30" s="82"/>
      <c r="L30" s="134"/>
    </row>
    <row r="31" spans="2:20" ht="13.2" customHeight="1" x14ac:dyDescent="0.25">
      <c r="F31" s="82"/>
      <c r="G31" s="82"/>
      <c r="H31" s="82"/>
      <c r="I31" s="82"/>
      <c r="J31" s="82"/>
      <c r="K31" s="82"/>
      <c r="L31" s="134"/>
    </row>
    <row r="32" spans="2:20" ht="13.2" customHeight="1" x14ac:dyDescent="0.25">
      <c r="F32" s="82"/>
      <c r="G32" s="82"/>
      <c r="H32" s="82"/>
      <c r="I32" s="82"/>
      <c r="J32" s="82"/>
      <c r="K32" s="8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3320312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200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415228</v>
      </c>
      <c r="G9" s="87">
        <v>2.93</v>
      </c>
      <c r="H9" s="87">
        <v>3.44</v>
      </c>
      <c r="I9" s="139">
        <v>20384107332</v>
      </c>
      <c r="J9" s="86">
        <v>0.79</v>
      </c>
      <c r="K9" s="139">
        <v>49091</v>
      </c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1825651</v>
      </c>
      <c r="G10" s="90">
        <v>12.89</v>
      </c>
      <c r="H10" s="87">
        <v>15.15</v>
      </c>
      <c r="I10" s="139">
        <v>143793150501</v>
      </c>
      <c r="J10" s="87">
        <v>5.61</v>
      </c>
      <c r="K10" s="139">
        <v>78762</v>
      </c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2743645</v>
      </c>
      <c r="G11" s="87">
        <v>19.37</v>
      </c>
      <c r="H11" s="87">
        <v>22.77</v>
      </c>
      <c r="I11" s="139">
        <v>366647791241</v>
      </c>
      <c r="J11" s="87">
        <v>14.31</v>
      </c>
      <c r="K11" s="141">
        <v>133635</v>
      </c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2155444</v>
      </c>
      <c r="G12" s="87">
        <v>15.22</v>
      </c>
      <c r="H12" s="87">
        <v>17.88</v>
      </c>
      <c r="I12" s="139">
        <v>395948419605</v>
      </c>
      <c r="J12" s="87">
        <v>15.45</v>
      </c>
      <c r="K12" s="141">
        <v>183696</v>
      </c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2509090</v>
      </c>
      <c r="G13" s="87">
        <v>17.72</v>
      </c>
      <c r="H13" s="90">
        <v>20.82</v>
      </c>
      <c r="I13" s="141">
        <v>656521342895</v>
      </c>
      <c r="J13" s="87">
        <v>25.63</v>
      </c>
      <c r="K13" s="143">
        <v>261657</v>
      </c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1764290</v>
      </c>
      <c r="G14" s="87">
        <v>12.46</v>
      </c>
      <c r="H14" s="86">
        <v>14.64</v>
      </c>
      <c r="I14" s="141">
        <v>676928386970</v>
      </c>
      <c r="J14" s="87">
        <v>26.42</v>
      </c>
      <c r="K14" s="139">
        <v>383683</v>
      </c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542567</v>
      </c>
      <c r="G15" s="87">
        <v>3.83</v>
      </c>
      <c r="H15" s="87">
        <v>4.5</v>
      </c>
      <c r="I15" s="141">
        <v>256115746319</v>
      </c>
      <c r="J15" s="87">
        <v>9.99</v>
      </c>
      <c r="K15" s="139">
        <v>472044</v>
      </c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84601</v>
      </c>
      <c r="G16" s="86">
        <v>0.59</v>
      </c>
      <c r="H16" s="86">
        <v>0.7</v>
      </c>
      <c r="I16" s="139">
        <v>41134504248</v>
      </c>
      <c r="J16" s="87">
        <v>1.6</v>
      </c>
      <c r="K16" s="141">
        <v>486217</v>
      </c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7874</v>
      </c>
      <c r="G17" s="87">
        <v>0.05</v>
      </c>
      <c r="H17" s="87">
        <v>0.06</v>
      </c>
      <c r="I17" s="139">
        <v>3860998751</v>
      </c>
      <c r="J17" s="87">
        <v>0.15</v>
      </c>
      <c r="K17" s="139">
        <v>490347</v>
      </c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343</v>
      </c>
      <c r="G18" s="87">
        <v>0</v>
      </c>
      <c r="H18" s="87">
        <v>0</v>
      </c>
      <c r="I18" s="139">
        <v>159555337</v>
      </c>
      <c r="J18" s="86">
        <v>0</v>
      </c>
      <c r="K18" s="139">
        <v>465175</v>
      </c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12048733</v>
      </c>
      <c r="G19" s="84">
        <v>85.1</v>
      </c>
      <c r="H19" s="84">
        <v>100</v>
      </c>
      <c r="I19" s="136">
        <v>2561494003199</v>
      </c>
      <c r="J19" s="84">
        <v>100</v>
      </c>
      <c r="K19" s="136">
        <v>212594</v>
      </c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</row>
    <row r="23" spans="2:20" ht="13.95" customHeight="1" x14ac:dyDescent="0.25">
      <c r="F23" s="82"/>
      <c r="G23" s="82"/>
      <c r="H23" s="82"/>
      <c r="I23" s="82"/>
      <c r="J23" s="82"/>
      <c r="K23" s="149"/>
    </row>
    <row r="24" spans="2:20" ht="13.2" customHeight="1" x14ac:dyDescent="0.25">
      <c r="F24" s="82"/>
      <c r="G24" s="82"/>
      <c r="H24" s="82"/>
      <c r="I24" s="82"/>
      <c r="J24" s="82"/>
      <c r="K24" s="149"/>
    </row>
    <row r="25" spans="2:20" ht="13.2" customHeight="1" x14ac:dyDescent="0.25">
      <c r="F25" s="82"/>
      <c r="G25" s="82"/>
      <c r="H25" s="82"/>
      <c r="I25" s="82"/>
      <c r="J25" s="82"/>
      <c r="K25" s="81"/>
    </row>
    <row r="26" spans="2:20" ht="13.2" customHeight="1" x14ac:dyDescent="0.25">
      <c r="F26" s="82"/>
      <c r="G26" s="82"/>
      <c r="H26" s="82"/>
      <c r="I26" s="82"/>
      <c r="J26" s="82"/>
      <c r="K26" s="149"/>
    </row>
    <row r="27" spans="2:20" ht="13.2" customHeight="1" x14ac:dyDescent="0.25">
      <c r="F27" s="82"/>
      <c r="G27" s="82"/>
      <c r="H27" s="82"/>
      <c r="I27" s="82"/>
      <c r="J27" s="82"/>
      <c r="K27" s="81"/>
    </row>
    <row r="28" spans="2:20" ht="13.2" customHeight="1" x14ac:dyDescent="0.25">
      <c r="F28" s="82"/>
      <c r="G28" s="82"/>
      <c r="H28" s="82"/>
      <c r="I28" s="82"/>
      <c r="J28" s="82"/>
      <c r="K28" s="149"/>
    </row>
    <row r="29" spans="2:20" ht="13.2" customHeight="1" x14ac:dyDescent="0.25">
      <c r="F29" s="82"/>
      <c r="G29" s="82"/>
      <c r="H29" s="82"/>
      <c r="I29" s="82"/>
      <c r="J29" s="82"/>
      <c r="K29" s="149"/>
    </row>
    <row r="30" spans="2:20" ht="13.2" customHeight="1" x14ac:dyDescent="0.25">
      <c r="F30" s="82"/>
      <c r="G30" s="82"/>
      <c r="H30" s="82"/>
      <c r="I30" s="82"/>
      <c r="J30" s="82"/>
      <c r="K30" s="149"/>
    </row>
    <row r="31" spans="2:20" ht="13.2" customHeight="1" x14ac:dyDescent="0.25">
      <c r="F31" s="82"/>
      <c r="G31" s="82"/>
      <c r="H31" s="82"/>
      <c r="I31" s="82"/>
      <c r="J31" s="82"/>
      <c r="K31" s="149"/>
    </row>
    <row r="32" spans="2:20" ht="13.2" customHeight="1" x14ac:dyDescent="0.25">
      <c r="F32" s="82"/>
      <c r="G32" s="82"/>
      <c r="H32" s="82"/>
      <c r="I32" s="82"/>
      <c r="J32" s="82"/>
    </row>
    <row r="33" spans="6:11" ht="13.2" x14ac:dyDescent="0.25">
      <c r="F33" s="82"/>
      <c r="G33" s="82"/>
      <c r="H33" s="82"/>
      <c r="I33" s="82"/>
      <c r="J33" s="82"/>
      <c r="K33" s="82"/>
    </row>
    <row r="34" spans="6:11" ht="13.2" x14ac:dyDescent="0.3">
      <c r="F34" s="134"/>
      <c r="G34" s="134"/>
      <c r="H34" s="134"/>
      <c r="I34" s="134"/>
      <c r="J34" s="134"/>
      <c r="K34" s="134"/>
    </row>
    <row r="35" spans="6:11" ht="13.2" x14ac:dyDescent="0.3">
      <c r="F35" s="134"/>
      <c r="G35" s="134"/>
      <c r="H35" s="134"/>
      <c r="I35" s="134"/>
      <c r="J35" s="134"/>
      <c r="K35" s="134"/>
    </row>
    <row r="36" spans="6:11" ht="13.2" x14ac:dyDescent="0.3">
      <c r="F36" s="134"/>
      <c r="G36" s="134"/>
      <c r="H36" s="134"/>
      <c r="I36" s="134"/>
      <c r="J36" s="134"/>
      <c r="K36" s="134"/>
    </row>
    <row r="37" spans="6:11" ht="13.2" x14ac:dyDescent="0.3">
      <c r="F37" s="134"/>
      <c r="G37" s="134"/>
      <c r="H37" s="134"/>
      <c r="I37" s="134"/>
      <c r="J37" s="134"/>
      <c r="K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201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792</v>
      </c>
      <c r="G9" s="87">
        <v>0</v>
      </c>
      <c r="H9" s="87">
        <v>0.28999999999999998</v>
      </c>
      <c r="I9" s="139">
        <v>39407771</v>
      </c>
      <c r="J9" s="86">
        <v>7.0000000000000007E-2</v>
      </c>
      <c r="K9" s="139">
        <v>49757</v>
      </c>
      <c r="L9" s="82"/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2801</v>
      </c>
      <c r="G10" s="90">
        <v>0.01</v>
      </c>
      <c r="H10" s="87">
        <v>1.05</v>
      </c>
      <c r="I10" s="139">
        <v>159990536</v>
      </c>
      <c r="J10" s="87">
        <v>0.3</v>
      </c>
      <c r="K10" s="139">
        <v>57119</v>
      </c>
      <c r="L10" s="82"/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6850</v>
      </c>
      <c r="G11" s="87">
        <v>0.04</v>
      </c>
      <c r="H11" s="87">
        <v>2.57</v>
      </c>
      <c r="I11" s="139">
        <v>429721596</v>
      </c>
      <c r="J11" s="87">
        <v>0.82</v>
      </c>
      <c r="K11" s="141">
        <v>62733</v>
      </c>
      <c r="L11" s="82"/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14416</v>
      </c>
      <c r="G12" s="87">
        <v>0.1</v>
      </c>
      <c r="H12" s="87">
        <v>5.42</v>
      </c>
      <c r="I12" s="139">
        <v>834226367</v>
      </c>
      <c r="J12" s="87">
        <v>1.6</v>
      </c>
      <c r="K12" s="141">
        <v>57868</v>
      </c>
      <c r="L12" s="82"/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56326</v>
      </c>
      <c r="G13" s="87">
        <v>0.39</v>
      </c>
      <c r="H13" s="90">
        <v>21.2</v>
      </c>
      <c r="I13" s="141">
        <v>5308753676</v>
      </c>
      <c r="J13" s="87">
        <v>10.210000000000001</v>
      </c>
      <c r="K13" s="143">
        <v>94250</v>
      </c>
      <c r="L13" s="82"/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127690</v>
      </c>
      <c r="G14" s="87">
        <v>0.9</v>
      </c>
      <c r="H14" s="86">
        <v>48.06</v>
      </c>
      <c r="I14" s="141">
        <v>25383048929</v>
      </c>
      <c r="J14" s="87">
        <v>48.83</v>
      </c>
      <c r="K14" s="139">
        <v>198786</v>
      </c>
      <c r="L14" s="82"/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50892</v>
      </c>
      <c r="G15" s="87">
        <v>0.35</v>
      </c>
      <c r="H15" s="87">
        <v>19.149999999999999</v>
      </c>
      <c r="I15" s="141">
        <v>16908708675</v>
      </c>
      <c r="J15" s="87">
        <v>32.53</v>
      </c>
      <c r="K15" s="139">
        <v>332246</v>
      </c>
      <c r="L15" s="82"/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5579</v>
      </c>
      <c r="G16" s="86">
        <v>0.03</v>
      </c>
      <c r="H16" s="86">
        <v>2.09</v>
      </c>
      <c r="I16" s="139">
        <v>2690524542</v>
      </c>
      <c r="J16" s="87">
        <v>5.17</v>
      </c>
      <c r="K16" s="141">
        <v>482259</v>
      </c>
      <c r="L16" s="82"/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320</v>
      </c>
      <c r="G17" s="87">
        <v>0</v>
      </c>
      <c r="H17" s="87">
        <v>0.12</v>
      </c>
      <c r="I17" s="139">
        <v>220607010</v>
      </c>
      <c r="J17" s="87">
        <v>0.42</v>
      </c>
      <c r="K17" s="139">
        <v>689396</v>
      </c>
      <c r="L17" s="82"/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3</v>
      </c>
      <c r="G18" s="87">
        <v>0</v>
      </c>
      <c r="H18" s="87">
        <v>0</v>
      </c>
      <c r="I18" s="139">
        <v>2206888</v>
      </c>
      <c r="J18" s="86">
        <v>0</v>
      </c>
      <c r="K18" s="139">
        <v>735629</v>
      </c>
      <c r="L18" s="82"/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265669</v>
      </c>
      <c r="G19" s="84">
        <v>1.87</v>
      </c>
      <c r="H19" s="84">
        <v>100</v>
      </c>
      <c r="I19" s="136">
        <v>51977195990</v>
      </c>
      <c r="J19" s="84">
        <v>100</v>
      </c>
      <c r="K19" s="136">
        <v>195646</v>
      </c>
      <c r="L19" s="82"/>
      <c r="M19"/>
      <c r="N19"/>
      <c r="O19"/>
      <c r="P19"/>
      <c r="Q19"/>
      <c r="R19"/>
      <c r="S19"/>
      <c r="T19"/>
    </row>
    <row r="20" spans="2:20" ht="14.4" x14ac:dyDescent="0.3">
      <c r="M20"/>
      <c r="N20"/>
      <c r="O20"/>
      <c r="P20"/>
      <c r="Q20"/>
      <c r="R20"/>
      <c r="S20"/>
      <c r="T20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  <c r="L22" s="134"/>
    </row>
    <row r="23" spans="2:20" ht="13.95" customHeight="1" x14ac:dyDescent="0.25">
      <c r="F23" s="82"/>
      <c r="G23" s="82"/>
      <c r="H23" s="82"/>
      <c r="I23" s="82"/>
      <c r="J23" s="82"/>
      <c r="K23" s="149"/>
      <c r="L23" s="134"/>
    </row>
    <row r="24" spans="2:20" ht="13.2" customHeight="1" x14ac:dyDescent="0.25">
      <c r="F24" s="82"/>
      <c r="G24" s="82"/>
      <c r="H24" s="82"/>
      <c r="I24" s="82"/>
      <c r="J24" s="82"/>
      <c r="K24" s="149"/>
      <c r="L24" s="134"/>
    </row>
    <row r="25" spans="2:20" ht="13.2" customHeight="1" x14ac:dyDescent="0.25">
      <c r="F25" s="82"/>
      <c r="G25" s="82"/>
      <c r="H25" s="82"/>
      <c r="I25" s="82"/>
      <c r="J25" s="82"/>
      <c r="K25" s="81"/>
      <c r="L25" s="134"/>
    </row>
    <row r="26" spans="2:20" ht="13.2" customHeight="1" x14ac:dyDescent="0.25">
      <c r="F26" s="82"/>
      <c r="G26" s="82"/>
      <c r="H26" s="82"/>
      <c r="I26" s="82"/>
      <c r="J26" s="82"/>
      <c r="K26" s="149"/>
      <c r="L26" s="134"/>
    </row>
    <row r="27" spans="2:20" ht="13.2" customHeight="1" x14ac:dyDescent="0.25">
      <c r="F27" s="82"/>
      <c r="G27" s="82"/>
      <c r="H27" s="82"/>
      <c r="I27" s="82"/>
      <c r="J27" s="82"/>
      <c r="K27" s="81"/>
      <c r="L27" s="134"/>
    </row>
    <row r="28" spans="2:20" ht="13.2" customHeight="1" x14ac:dyDescent="0.25">
      <c r="F28" s="82"/>
      <c r="G28" s="82"/>
      <c r="H28" s="82"/>
      <c r="I28" s="82"/>
      <c r="J28" s="82"/>
      <c r="K28" s="149"/>
      <c r="L28" s="134"/>
    </row>
    <row r="29" spans="2:20" ht="13.2" customHeight="1" x14ac:dyDescent="0.25">
      <c r="F29" s="82"/>
      <c r="G29" s="82"/>
      <c r="H29" s="82"/>
      <c r="I29" s="82"/>
      <c r="J29" s="82"/>
      <c r="K29" s="149"/>
      <c r="L29" s="134"/>
    </row>
    <row r="30" spans="2:20" ht="13.2" customHeight="1" x14ac:dyDescent="0.25">
      <c r="F30" s="82"/>
      <c r="G30" s="82"/>
      <c r="H30" s="82"/>
      <c r="I30" s="82"/>
      <c r="J30" s="82"/>
      <c r="K30" s="149"/>
      <c r="L30" s="134"/>
    </row>
    <row r="31" spans="2:20" ht="13.2" customHeight="1" x14ac:dyDescent="0.25">
      <c r="F31" s="82"/>
      <c r="G31" s="82"/>
      <c r="H31" s="82"/>
      <c r="I31" s="82"/>
      <c r="J31" s="82"/>
      <c r="K31" s="149"/>
      <c r="L31" s="134"/>
    </row>
    <row r="32" spans="2:20" ht="13.2" customHeight="1" x14ac:dyDescent="0.25">
      <c r="F32" s="82"/>
      <c r="G32" s="82"/>
      <c r="H32" s="82"/>
      <c r="I32" s="82"/>
      <c r="J32" s="8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664062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202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420223</v>
      </c>
      <c r="G9" s="87">
        <v>2.96</v>
      </c>
      <c r="H9" s="87">
        <v>3.47</v>
      </c>
      <c r="I9" s="139">
        <v>144010647811</v>
      </c>
      <c r="J9" s="86">
        <v>0.59</v>
      </c>
      <c r="K9" s="139">
        <v>342700</v>
      </c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1833042</v>
      </c>
      <c r="G10" s="90">
        <v>12.94</v>
      </c>
      <c r="H10" s="87">
        <v>15.17</v>
      </c>
      <c r="I10" s="139">
        <v>1348924467117</v>
      </c>
      <c r="J10" s="87">
        <v>5.58</v>
      </c>
      <c r="K10" s="139">
        <v>735893</v>
      </c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2748862</v>
      </c>
      <c r="G11" s="87">
        <v>19.41</v>
      </c>
      <c r="H11" s="87">
        <v>22.76</v>
      </c>
      <c r="I11" s="139">
        <v>3224731293111</v>
      </c>
      <c r="J11" s="87">
        <v>13.35</v>
      </c>
      <c r="K11" s="141">
        <v>1173115</v>
      </c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2159134</v>
      </c>
      <c r="G12" s="87">
        <v>15.25</v>
      </c>
      <c r="H12" s="87">
        <v>17.87</v>
      </c>
      <c r="I12" s="139">
        <v>3477812961802</v>
      </c>
      <c r="J12" s="87">
        <v>14.4</v>
      </c>
      <c r="K12" s="141">
        <v>1610744</v>
      </c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2512650</v>
      </c>
      <c r="G13" s="87">
        <v>17.739999999999998</v>
      </c>
      <c r="H13" s="90">
        <v>20.8</v>
      </c>
      <c r="I13" s="141">
        <v>5719639880502</v>
      </c>
      <c r="J13" s="87">
        <v>23.69</v>
      </c>
      <c r="K13" s="143">
        <v>2276337</v>
      </c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1766678</v>
      </c>
      <c r="G14" s="87">
        <v>12.47</v>
      </c>
      <c r="H14" s="86">
        <v>14.62</v>
      </c>
      <c r="I14" s="141">
        <v>6067799338372</v>
      </c>
      <c r="J14" s="87">
        <v>25.13</v>
      </c>
      <c r="K14" s="139">
        <v>3434581</v>
      </c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543490</v>
      </c>
      <c r="G15" s="87">
        <v>3.83</v>
      </c>
      <c r="H15" s="87">
        <v>4.5</v>
      </c>
      <c r="I15" s="141">
        <v>3090755951581</v>
      </c>
      <c r="J15" s="87">
        <v>12.8</v>
      </c>
      <c r="K15" s="139">
        <v>5686868</v>
      </c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84800</v>
      </c>
      <c r="G16" s="86">
        <v>0.59</v>
      </c>
      <c r="H16" s="86">
        <v>0.7</v>
      </c>
      <c r="I16" s="139">
        <v>864525863414</v>
      </c>
      <c r="J16" s="87">
        <v>3.58</v>
      </c>
      <c r="K16" s="141">
        <v>10194880</v>
      </c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7909</v>
      </c>
      <c r="G17" s="87">
        <v>0.05</v>
      </c>
      <c r="H17" s="87">
        <v>0.06</v>
      </c>
      <c r="I17" s="139">
        <v>176966656054</v>
      </c>
      <c r="J17" s="87">
        <v>0.73</v>
      </c>
      <c r="K17" s="139">
        <v>22375351</v>
      </c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343</v>
      </c>
      <c r="G18" s="87">
        <v>0</v>
      </c>
      <c r="H18" s="87">
        <v>0</v>
      </c>
      <c r="I18" s="139">
        <v>23313739181</v>
      </c>
      <c r="J18" s="86">
        <v>0.09</v>
      </c>
      <c r="K18" s="139">
        <v>67970085</v>
      </c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12077131</v>
      </c>
      <c r="G19" s="84">
        <v>85.3</v>
      </c>
      <c r="H19" s="84">
        <v>100</v>
      </c>
      <c r="I19" s="136">
        <v>24138480798945</v>
      </c>
      <c r="J19" s="84">
        <v>100</v>
      </c>
      <c r="K19" s="136">
        <v>1998693</v>
      </c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</row>
    <row r="23" spans="2:20" ht="13.95" customHeight="1" x14ac:dyDescent="0.25">
      <c r="F23" s="82"/>
      <c r="G23" s="82"/>
      <c r="H23" s="82"/>
      <c r="I23" s="82"/>
      <c r="J23" s="82"/>
      <c r="K23" s="149"/>
    </row>
    <row r="24" spans="2:20" ht="13.2" customHeight="1" x14ac:dyDescent="0.25">
      <c r="F24" s="82"/>
      <c r="G24" s="82"/>
      <c r="H24" s="82"/>
      <c r="I24" s="82"/>
      <c r="J24" s="82"/>
      <c r="K24" s="149"/>
    </row>
    <row r="25" spans="2:20" ht="13.2" customHeight="1" x14ac:dyDescent="0.25">
      <c r="F25" s="82"/>
      <c r="G25" s="82"/>
      <c r="H25" s="82"/>
      <c r="I25" s="82"/>
      <c r="J25" s="82"/>
      <c r="K25" s="81"/>
    </row>
    <row r="26" spans="2:20" ht="13.2" customHeight="1" x14ac:dyDescent="0.25">
      <c r="F26" s="82"/>
      <c r="G26" s="82"/>
      <c r="H26" s="82"/>
      <c r="I26" s="82"/>
      <c r="J26" s="82"/>
      <c r="K26" s="149"/>
    </row>
    <row r="27" spans="2:20" ht="13.2" customHeight="1" x14ac:dyDescent="0.25">
      <c r="F27" s="82"/>
      <c r="G27" s="82"/>
      <c r="H27" s="82"/>
      <c r="I27" s="82"/>
      <c r="J27" s="82"/>
      <c r="K27" s="81"/>
    </row>
    <row r="28" spans="2:20" ht="13.2" customHeight="1" x14ac:dyDescent="0.25">
      <c r="F28" s="82"/>
      <c r="G28" s="82"/>
      <c r="H28" s="82"/>
      <c r="I28" s="82"/>
      <c r="J28" s="82"/>
      <c r="K28" s="149"/>
    </row>
    <row r="29" spans="2:20" ht="13.2" customHeight="1" x14ac:dyDescent="0.25">
      <c r="F29" s="82"/>
      <c r="G29" s="82"/>
      <c r="H29" s="82"/>
      <c r="I29" s="82"/>
      <c r="J29" s="82"/>
      <c r="K29" s="149"/>
    </row>
    <row r="30" spans="2:20" ht="13.2" customHeight="1" x14ac:dyDescent="0.25">
      <c r="F30" s="82"/>
      <c r="G30" s="82"/>
      <c r="H30" s="82"/>
      <c r="I30" s="82"/>
      <c r="J30" s="82"/>
      <c r="K30" s="149"/>
    </row>
    <row r="31" spans="2:20" ht="13.2" customHeight="1" x14ac:dyDescent="0.25">
      <c r="F31" s="82"/>
      <c r="G31" s="82"/>
      <c r="H31" s="82"/>
      <c r="I31" s="82"/>
      <c r="J31" s="82"/>
      <c r="K31" s="149"/>
    </row>
    <row r="32" spans="2:20" ht="13.2" customHeight="1" x14ac:dyDescent="0.25">
      <c r="F32" s="82"/>
      <c r="G32" s="82"/>
      <c r="H32" s="82"/>
      <c r="I32" s="82"/>
      <c r="J32" s="82"/>
    </row>
    <row r="33" spans="6:11" ht="13.2" x14ac:dyDescent="0.25">
      <c r="F33" s="82"/>
      <c r="G33" s="82"/>
      <c r="H33" s="82"/>
      <c r="I33" s="82"/>
      <c r="J33" s="82"/>
      <c r="K33" s="82"/>
    </row>
    <row r="34" spans="6:11" ht="13.2" x14ac:dyDescent="0.3">
      <c r="F34" s="134"/>
      <c r="G34" s="134"/>
      <c r="H34" s="134"/>
      <c r="I34" s="134"/>
      <c r="J34" s="134"/>
      <c r="K34" s="134"/>
    </row>
    <row r="35" spans="6:11" ht="13.2" x14ac:dyDescent="0.3">
      <c r="F35" s="134"/>
      <c r="G35" s="134"/>
      <c r="H35" s="134"/>
      <c r="I35" s="134"/>
      <c r="J35" s="134"/>
      <c r="K35" s="134"/>
    </row>
    <row r="36" spans="6:11" ht="13.2" x14ac:dyDescent="0.3">
      <c r="F36" s="134"/>
      <c r="G36" s="134"/>
      <c r="H36" s="134"/>
      <c r="I36" s="134"/>
      <c r="J36" s="134"/>
      <c r="K36" s="134"/>
    </row>
    <row r="37" spans="6:11" ht="13.2" x14ac:dyDescent="0.3">
      <c r="F37" s="134"/>
      <c r="G37" s="134"/>
      <c r="H37" s="134"/>
      <c r="I37" s="134"/>
      <c r="J37" s="134"/>
      <c r="K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664062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401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354729</v>
      </c>
      <c r="G9" s="87">
        <v>2.5</v>
      </c>
      <c r="H9" s="87">
        <v>3.95</v>
      </c>
      <c r="I9" s="139">
        <v>18886236825</v>
      </c>
      <c r="J9" s="86">
        <v>3.08</v>
      </c>
      <c r="K9" s="139">
        <v>53241</v>
      </c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1242315</v>
      </c>
      <c r="G10" s="90">
        <v>8.77</v>
      </c>
      <c r="H10" s="87">
        <v>13.85</v>
      </c>
      <c r="I10" s="139">
        <v>58765626124</v>
      </c>
      <c r="J10" s="87">
        <v>9.58</v>
      </c>
      <c r="K10" s="139">
        <v>47303</v>
      </c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1748777</v>
      </c>
      <c r="G11" s="87">
        <v>12.35</v>
      </c>
      <c r="H11" s="87">
        <v>19.489999999999998</v>
      </c>
      <c r="I11" s="139">
        <v>92252212514</v>
      </c>
      <c r="J11" s="87">
        <v>15.04</v>
      </c>
      <c r="K11" s="141">
        <v>52752</v>
      </c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1558059</v>
      </c>
      <c r="G12" s="87">
        <v>11</v>
      </c>
      <c r="H12" s="87">
        <v>17.37</v>
      </c>
      <c r="I12" s="139">
        <v>90582898423</v>
      </c>
      <c r="J12" s="87">
        <v>14.77</v>
      </c>
      <c r="K12" s="141">
        <v>58138</v>
      </c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1945733</v>
      </c>
      <c r="G13" s="87">
        <v>13.74</v>
      </c>
      <c r="H13" s="90">
        <v>21.69</v>
      </c>
      <c r="I13" s="141">
        <v>130610842122</v>
      </c>
      <c r="J13" s="87">
        <v>21.3</v>
      </c>
      <c r="K13" s="143">
        <v>67126</v>
      </c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1497464</v>
      </c>
      <c r="G14" s="87">
        <v>10.57</v>
      </c>
      <c r="H14" s="86">
        <v>16.690000000000001</v>
      </c>
      <c r="I14" s="141">
        <v>128400768034</v>
      </c>
      <c r="J14" s="87">
        <v>20.94</v>
      </c>
      <c r="K14" s="139">
        <v>85745</v>
      </c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519452</v>
      </c>
      <c r="G15" s="87">
        <v>3.66</v>
      </c>
      <c r="H15" s="87">
        <v>5.79</v>
      </c>
      <c r="I15" s="141">
        <v>69184770322</v>
      </c>
      <c r="J15" s="87">
        <v>11.28</v>
      </c>
      <c r="K15" s="139">
        <v>133187</v>
      </c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91504</v>
      </c>
      <c r="G16" s="86">
        <v>0.64</v>
      </c>
      <c r="H16" s="86">
        <v>1.02</v>
      </c>
      <c r="I16" s="139">
        <v>20302223613</v>
      </c>
      <c r="J16" s="87">
        <v>3.31</v>
      </c>
      <c r="K16" s="141">
        <v>221872</v>
      </c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10059</v>
      </c>
      <c r="G17" s="87">
        <v>7.0000000000000007E-2</v>
      </c>
      <c r="H17" s="87">
        <v>0.11</v>
      </c>
      <c r="I17" s="139">
        <v>3695436462</v>
      </c>
      <c r="J17" s="87">
        <v>0.6</v>
      </c>
      <c r="K17" s="139">
        <v>367376</v>
      </c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449</v>
      </c>
      <c r="G18" s="87">
        <v>0</v>
      </c>
      <c r="H18" s="87">
        <v>0</v>
      </c>
      <c r="I18" s="139">
        <v>314946952</v>
      </c>
      <c r="J18" s="86">
        <v>0.05</v>
      </c>
      <c r="K18" s="139">
        <v>701440</v>
      </c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8968541</v>
      </c>
      <c r="G19" s="84">
        <v>63.34</v>
      </c>
      <c r="H19" s="84">
        <v>100</v>
      </c>
      <c r="I19" s="136">
        <v>612995961391</v>
      </c>
      <c r="J19" s="84">
        <v>100</v>
      </c>
      <c r="K19" s="136">
        <v>68349</v>
      </c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</row>
    <row r="23" spans="2:20" ht="13.95" customHeight="1" x14ac:dyDescent="0.25">
      <c r="F23" s="82"/>
      <c r="G23" s="82"/>
      <c r="H23" s="82"/>
      <c r="I23" s="82"/>
      <c r="J23" s="82"/>
      <c r="K23" s="149"/>
    </row>
    <row r="24" spans="2:20" ht="13.2" customHeight="1" x14ac:dyDescent="0.25">
      <c r="F24" s="82"/>
      <c r="G24" s="82"/>
      <c r="H24" s="82"/>
      <c r="I24" s="82"/>
      <c r="J24" s="82"/>
      <c r="K24" s="149"/>
    </row>
    <row r="25" spans="2:20" ht="13.2" customHeight="1" x14ac:dyDescent="0.25">
      <c r="F25" s="82"/>
      <c r="G25" s="82"/>
      <c r="H25" s="82"/>
      <c r="I25" s="82"/>
      <c r="J25" s="82"/>
      <c r="K25" s="81"/>
    </row>
    <row r="26" spans="2:20" ht="13.2" customHeight="1" x14ac:dyDescent="0.25">
      <c r="F26" s="82"/>
      <c r="G26" s="82"/>
      <c r="H26" s="82"/>
      <c r="I26" s="82"/>
      <c r="J26" s="82"/>
      <c r="K26" s="149"/>
    </row>
    <row r="27" spans="2:20" ht="13.2" customHeight="1" x14ac:dyDescent="0.25">
      <c r="F27" s="82"/>
      <c r="G27" s="82"/>
      <c r="H27" s="82"/>
      <c r="I27" s="82"/>
      <c r="J27" s="82"/>
      <c r="K27" s="81"/>
    </row>
    <row r="28" spans="2:20" ht="13.2" customHeight="1" x14ac:dyDescent="0.25">
      <c r="F28" s="82"/>
      <c r="G28" s="82"/>
      <c r="H28" s="82"/>
      <c r="I28" s="82"/>
      <c r="J28" s="82"/>
      <c r="K28" s="149"/>
    </row>
    <row r="29" spans="2:20" ht="13.2" customHeight="1" x14ac:dyDescent="0.25">
      <c r="F29" s="82"/>
      <c r="G29" s="82"/>
      <c r="H29" s="82"/>
      <c r="I29" s="82"/>
      <c r="J29" s="82"/>
      <c r="K29" s="149"/>
    </row>
    <row r="30" spans="2:20" ht="13.2" customHeight="1" x14ac:dyDescent="0.25">
      <c r="F30" s="82"/>
      <c r="G30" s="82"/>
      <c r="H30" s="82"/>
      <c r="I30" s="82"/>
      <c r="J30" s="82"/>
      <c r="K30" s="149"/>
    </row>
    <row r="31" spans="2:20" ht="13.2" customHeight="1" x14ac:dyDescent="0.25">
      <c r="F31" s="82"/>
      <c r="G31" s="82"/>
      <c r="H31" s="82"/>
      <c r="I31" s="82"/>
      <c r="J31" s="82"/>
      <c r="K31" s="149"/>
    </row>
    <row r="32" spans="2:20" ht="13.2" customHeight="1" x14ac:dyDescent="0.25">
      <c r="F32" s="82"/>
      <c r="G32" s="82"/>
      <c r="H32" s="82"/>
      <c r="I32" s="82"/>
      <c r="J32" s="82"/>
    </row>
    <row r="33" spans="6:11" ht="13.2" x14ac:dyDescent="0.25">
      <c r="F33" s="82"/>
      <c r="G33" s="82"/>
      <c r="H33" s="82"/>
      <c r="I33" s="82"/>
      <c r="J33" s="82"/>
      <c r="K33" s="82"/>
    </row>
    <row r="34" spans="6:11" ht="13.2" x14ac:dyDescent="0.3">
      <c r="F34" s="134"/>
      <c r="G34" s="134"/>
      <c r="H34" s="134"/>
      <c r="I34" s="134"/>
      <c r="J34" s="134"/>
      <c r="K34" s="134"/>
    </row>
    <row r="35" spans="6:11" ht="13.2" x14ac:dyDescent="0.3">
      <c r="F35" s="134"/>
      <c r="G35" s="134"/>
      <c r="H35" s="134"/>
      <c r="I35" s="134"/>
      <c r="J35" s="134"/>
      <c r="K35" s="134"/>
    </row>
    <row r="36" spans="6:11" ht="13.2" x14ac:dyDescent="0.3">
      <c r="F36" s="134"/>
      <c r="G36" s="134"/>
      <c r="H36" s="134"/>
      <c r="I36" s="134"/>
      <c r="J36" s="134"/>
      <c r="K36" s="134"/>
    </row>
    <row r="37" spans="6:11" ht="13.2" x14ac:dyDescent="0.3">
      <c r="F37" s="134"/>
      <c r="G37" s="134"/>
      <c r="H37" s="134"/>
      <c r="I37" s="134"/>
      <c r="J37" s="134"/>
      <c r="K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403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357336</v>
      </c>
      <c r="G9" s="87">
        <v>2.52</v>
      </c>
      <c r="H9" s="87">
        <v>3.94</v>
      </c>
      <c r="I9" s="139">
        <v>36127891752</v>
      </c>
      <c r="J9" s="86">
        <v>3.34</v>
      </c>
      <c r="K9" s="139">
        <v>101103</v>
      </c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1256333</v>
      </c>
      <c r="G10" s="90">
        <v>8.8699999999999992</v>
      </c>
      <c r="H10" s="87">
        <v>13.88</v>
      </c>
      <c r="I10" s="139">
        <v>113282028807</v>
      </c>
      <c r="J10" s="87">
        <v>10.49</v>
      </c>
      <c r="K10" s="139">
        <v>90168</v>
      </c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1777135</v>
      </c>
      <c r="G11" s="87">
        <v>12.55</v>
      </c>
      <c r="H11" s="87">
        <v>19.63</v>
      </c>
      <c r="I11" s="139">
        <v>182808199733</v>
      </c>
      <c r="J11" s="87">
        <v>16.93</v>
      </c>
      <c r="K11" s="141">
        <v>102866</v>
      </c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1572938</v>
      </c>
      <c r="G12" s="87">
        <v>11.1</v>
      </c>
      <c r="H12" s="87">
        <v>17.38</v>
      </c>
      <c r="I12" s="139">
        <v>160148473529</v>
      </c>
      <c r="J12" s="87">
        <v>14.83</v>
      </c>
      <c r="K12" s="141">
        <v>101814</v>
      </c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1965239</v>
      </c>
      <c r="G13" s="87">
        <v>13.88</v>
      </c>
      <c r="H13" s="90">
        <v>21.71</v>
      </c>
      <c r="I13" s="141">
        <v>244457245261</v>
      </c>
      <c r="J13" s="87">
        <v>22.64</v>
      </c>
      <c r="K13" s="143">
        <v>124390</v>
      </c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1501142</v>
      </c>
      <c r="G14" s="87">
        <v>10.6</v>
      </c>
      <c r="H14" s="86">
        <v>16.579999999999998</v>
      </c>
      <c r="I14" s="141">
        <v>208108152701</v>
      </c>
      <c r="J14" s="87">
        <v>19.28</v>
      </c>
      <c r="K14" s="139">
        <v>138633</v>
      </c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517915</v>
      </c>
      <c r="G15" s="87">
        <v>3.65</v>
      </c>
      <c r="H15" s="87">
        <v>5.72</v>
      </c>
      <c r="I15" s="141">
        <v>107066637884</v>
      </c>
      <c r="J15" s="87">
        <v>9.91</v>
      </c>
      <c r="K15" s="139">
        <v>206726</v>
      </c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90572</v>
      </c>
      <c r="G16" s="86">
        <v>0.63</v>
      </c>
      <c r="H16" s="86">
        <v>1</v>
      </c>
      <c r="I16" s="139">
        <v>24207467215</v>
      </c>
      <c r="J16" s="87">
        <v>2.2400000000000002</v>
      </c>
      <c r="K16" s="141">
        <v>267273</v>
      </c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9835</v>
      </c>
      <c r="G17" s="87">
        <v>0.06</v>
      </c>
      <c r="H17" s="87">
        <v>0.1</v>
      </c>
      <c r="I17" s="139">
        <v>2954404780</v>
      </c>
      <c r="J17" s="87">
        <v>0.27</v>
      </c>
      <c r="K17" s="139">
        <v>300397</v>
      </c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435</v>
      </c>
      <c r="G18" s="87">
        <v>0</v>
      </c>
      <c r="H18" s="87">
        <v>0</v>
      </c>
      <c r="I18" s="139">
        <v>145693990</v>
      </c>
      <c r="J18" s="86">
        <v>0.01</v>
      </c>
      <c r="K18" s="139">
        <v>334928</v>
      </c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9048880</v>
      </c>
      <c r="G19" s="84">
        <v>63.91</v>
      </c>
      <c r="H19" s="84">
        <v>100</v>
      </c>
      <c r="I19" s="136">
        <v>1079306195652</v>
      </c>
      <c r="J19" s="84">
        <v>100</v>
      </c>
      <c r="K19" s="136">
        <v>119275</v>
      </c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</row>
    <row r="23" spans="2:20" ht="13.95" customHeight="1" x14ac:dyDescent="0.25">
      <c r="F23" s="82"/>
      <c r="G23" s="82"/>
      <c r="H23" s="82"/>
      <c r="I23" s="82"/>
      <c r="J23" s="82"/>
      <c r="K23" s="149"/>
    </row>
    <row r="24" spans="2:20" ht="13.2" customHeight="1" x14ac:dyDescent="0.25">
      <c r="F24" s="82"/>
      <c r="G24" s="82"/>
      <c r="H24" s="82"/>
      <c r="I24" s="82"/>
      <c r="J24" s="82"/>
      <c r="K24" s="149"/>
      <c r="L24" s="134"/>
    </row>
    <row r="25" spans="2:20" ht="13.2" customHeight="1" x14ac:dyDescent="0.25">
      <c r="F25" s="82"/>
      <c r="G25" s="82"/>
      <c r="H25" s="82"/>
      <c r="I25" s="82"/>
      <c r="J25" s="82"/>
      <c r="K25" s="81"/>
      <c r="L25" s="134"/>
    </row>
    <row r="26" spans="2:20" ht="13.2" customHeight="1" x14ac:dyDescent="0.25">
      <c r="F26" s="82"/>
      <c r="G26" s="82"/>
      <c r="H26" s="82"/>
      <c r="I26" s="82"/>
      <c r="J26" s="82"/>
      <c r="K26" s="149"/>
      <c r="L26" s="134"/>
    </row>
    <row r="27" spans="2:20" ht="13.2" customHeight="1" x14ac:dyDescent="0.25">
      <c r="F27" s="82"/>
      <c r="G27" s="82"/>
      <c r="H27" s="82"/>
      <c r="I27" s="82"/>
      <c r="J27" s="82"/>
      <c r="K27" s="81"/>
      <c r="L27" s="134"/>
    </row>
    <row r="28" spans="2:20" ht="13.2" customHeight="1" x14ac:dyDescent="0.25">
      <c r="F28" s="82"/>
      <c r="G28" s="82"/>
      <c r="H28" s="82"/>
      <c r="I28" s="82"/>
      <c r="J28" s="82"/>
      <c r="K28" s="149"/>
      <c r="L28" s="134"/>
    </row>
    <row r="29" spans="2:20" ht="13.2" customHeight="1" x14ac:dyDescent="0.25">
      <c r="F29" s="82"/>
      <c r="G29" s="82"/>
      <c r="H29" s="82"/>
      <c r="I29" s="82"/>
      <c r="J29" s="82"/>
      <c r="K29" s="149"/>
      <c r="L29" s="134"/>
    </row>
    <row r="30" spans="2:20" ht="13.2" customHeight="1" x14ac:dyDescent="0.25">
      <c r="F30" s="82"/>
      <c r="G30" s="82"/>
      <c r="H30" s="82"/>
      <c r="I30" s="82"/>
      <c r="J30" s="82"/>
      <c r="K30" s="149"/>
      <c r="L30" s="134"/>
    </row>
    <row r="31" spans="2:20" ht="13.2" customHeight="1" x14ac:dyDescent="0.25">
      <c r="F31" s="82"/>
      <c r="G31" s="82"/>
      <c r="H31" s="82"/>
      <c r="I31" s="82"/>
      <c r="J31" s="82"/>
      <c r="K31" s="149"/>
      <c r="L31" s="134"/>
    </row>
    <row r="32" spans="2:20" ht="13.2" customHeight="1" x14ac:dyDescent="0.25">
      <c r="F32" s="82"/>
      <c r="G32" s="82"/>
      <c r="H32" s="82"/>
      <c r="I32" s="82"/>
      <c r="J32" s="8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7" width="9.88671875" style="60"/>
    <col min="18" max="18" width="12" style="60" bestFit="1" customWidth="1"/>
    <col min="19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404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367645</v>
      </c>
      <c r="G9" s="87">
        <v>2.59</v>
      </c>
      <c r="H9" s="87">
        <v>3.98</v>
      </c>
      <c r="I9" s="139">
        <v>-17241654927</v>
      </c>
      <c r="J9" s="86">
        <v>3.69</v>
      </c>
      <c r="K9" s="139">
        <v>-46897</v>
      </c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1282841</v>
      </c>
      <c r="G10" s="90">
        <v>9.06</v>
      </c>
      <c r="H10" s="87">
        <v>13.91</v>
      </c>
      <c r="I10" s="139">
        <v>-54516402683</v>
      </c>
      <c r="J10" s="87">
        <v>11.69</v>
      </c>
      <c r="K10" s="139">
        <v>-42496</v>
      </c>
      <c r="L10" s="60">
        <v>13211</v>
      </c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1810633</v>
      </c>
      <c r="G11" s="87">
        <v>12.78</v>
      </c>
      <c r="H11" s="87">
        <v>19.64</v>
      </c>
      <c r="I11" s="139">
        <v>-90555987219</v>
      </c>
      <c r="J11" s="87">
        <v>19.41</v>
      </c>
      <c r="K11" s="141">
        <v>-50013</v>
      </c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1600849</v>
      </c>
      <c r="G12" s="87">
        <v>11.3</v>
      </c>
      <c r="H12" s="87">
        <v>17.37</v>
      </c>
      <c r="I12" s="139">
        <v>-69565575106</v>
      </c>
      <c r="J12" s="87">
        <v>14.91</v>
      </c>
      <c r="K12" s="141">
        <v>-43455</v>
      </c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1997812</v>
      </c>
      <c r="G13" s="87">
        <v>14.11</v>
      </c>
      <c r="H13" s="90">
        <v>21.67</v>
      </c>
      <c r="I13" s="141">
        <v>-113846403139</v>
      </c>
      <c r="J13" s="87">
        <v>24.41</v>
      </c>
      <c r="K13" s="143">
        <v>-56985</v>
      </c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1526186</v>
      </c>
      <c r="G14" s="87">
        <v>10.77</v>
      </c>
      <c r="H14" s="86">
        <v>16.559999999999999</v>
      </c>
      <c r="I14" s="141">
        <v>-79707384667</v>
      </c>
      <c r="J14" s="87">
        <v>17.09</v>
      </c>
      <c r="K14" s="139">
        <v>-52226</v>
      </c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526914</v>
      </c>
      <c r="G15" s="87">
        <v>3.72</v>
      </c>
      <c r="H15" s="87">
        <v>5.71</v>
      </c>
      <c r="I15" s="141">
        <v>-37881867562</v>
      </c>
      <c r="J15" s="87">
        <v>8.1199999999999992</v>
      </c>
      <c r="K15" s="139">
        <v>-71893</v>
      </c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92413</v>
      </c>
      <c r="G16" s="86">
        <v>0.65</v>
      </c>
      <c r="H16" s="86">
        <v>1</v>
      </c>
      <c r="I16" s="139">
        <v>-3905243602</v>
      </c>
      <c r="J16" s="87">
        <v>0.83</v>
      </c>
      <c r="K16" s="141">
        <v>-42258</v>
      </c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10116</v>
      </c>
      <c r="G17" s="87">
        <v>7.0000000000000007E-2</v>
      </c>
      <c r="H17" s="87">
        <v>0.1</v>
      </c>
      <c r="I17" s="139">
        <v>741031682</v>
      </c>
      <c r="J17" s="87">
        <v>-0.15</v>
      </c>
      <c r="K17" s="139">
        <v>73253</v>
      </c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449</v>
      </c>
      <c r="G18" s="87">
        <v>0</v>
      </c>
      <c r="H18" s="87">
        <v>0</v>
      </c>
      <c r="I18" s="139">
        <v>169252962</v>
      </c>
      <c r="J18" s="86">
        <v>-0.03</v>
      </c>
      <c r="K18" s="139">
        <v>376955</v>
      </c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9215858</v>
      </c>
      <c r="G19" s="84">
        <v>65.09</v>
      </c>
      <c r="H19" s="84">
        <v>100</v>
      </c>
      <c r="I19" s="136">
        <v>-466310234261</v>
      </c>
      <c r="J19" s="84">
        <v>100</v>
      </c>
      <c r="K19" s="136">
        <v>-50598</v>
      </c>
      <c r="L19" s="60">
        <v>100001</v>
      </c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</row>
    <row r="23" spans="2:20" ht="13.95" customHeight="1" x14ac:dyDescent="0.25">
      <c r="F23" s="82"/>
      <c r="G23" s="82"/>
      <c r="H23" s="82"/>
      <c r="I23" s="82"/>
      <c r="J23" s="82"/>
      <c r="K23" s="149"/>
      <c r="L23" s="134"/>
    </row>
    <row r="24" spans="2:20" ht="13.2" customHeight="1" x14ac:dyDescent="0.25">
      <c r="F24" s="82"/>
      <c r="G24" s="82"/>
      <c r="H24" s="82"/>
      <c r="I24" s="82"/>
      <c r="J24" s="82"/>
      <c r="K24" s="149"/>
      <c r="L24" s="134"/>
    </row>
    <row r="25" spans="2:20" ht="13.2" customHeight="1" x14ac:dyDescent="0.25">
      <c r="F25" s="82"/>
      <c r="G25" s="82"/>
      <c r="H25" s="82"/>
      <c r="I25" s="82"/>
      <c r="J25" s="82"/>
      <c r="K25" s="81"/>
      <c r="L25" s="134"/>
    </row>
    <row r="26" spans="2:20" ht="13.2" customHeight="1" x14ac:dyDescent="0.25">
      <c r="F26" s="82"/>
      <c r="G26" s="82"/>
      <c r="H26" s="82"/>
      <c r="I26" s="82"/>
      <c r="J26" s="82"/>
      <c r="K26" s="149"/>
      <c r="L26" s="134"/>
    </row>
    <row r="27" spans="2:20" ht="13.2" customHeight="1" x14ac:dyDescent="0.25">
      <c r="F27" s="82"/>
      <c r="G27" s="82"/>
      <c r="H27" s="82"/>
      <c r="I27" s="82"/>
      <c r="J27" s="82"/>
      <c r="K27" s="81"/>
      <c r="L27" s="134"/>
    </row>
    <row r="28" spans="2:20" ht="13.2" customHeight="1" x14ac:dyDescent="0.25">
      <c r="F28" s="82"/>
      <c r="G28" s="82"/>
      <c r="H28" s="82"/>
      <c r="I28" s="82"/>
      <c r="J28" s="82"/>
      <c r="K28" s="149"/>
      <c r="L28" s="134"/>
    </row>
    <row r="29" spans="2:20" ht="13.2" customHeight="1" x14ac:dyDescent="0.25">
      <c r="F29" s="82"/>
      <c r="G29" s="82"/>
      <c r="H29" s="82"/>
      <c r="I29" s="82"/>
      <c r="J29" s="82"/>
      <c r="K29" s="149"/>
      <c r="L29" s="134"/>
    </row>
    <row r="30" spans="2:20" ht="13.2" customHeight="1" x14ac:dyDescent="0.25">
      <c r="F30" s="82"/>
      <c r="G30" s="82"/>
      <c r="H30" s="82"/>
      <c r="I30" s="82"/>
      <c r="J30" s="82"/>
      <c r="K30" s="149"/>
      <c r="L30" s="134"/>
    </row>
    <row r="31" spans="2:20" ht="13.2" customHeight="1" x14ac:dyDescent="0.25">
      <c r="F31" s="82"/>
      <c r="G31" s="82"/>
      <c r="H31" s="82"/>
      <c r="I31" s="82"/>
      <c r="J31" s="82"/>
      <c r="K31" s="149"/>
      <c r="L31" s="134"/>
    </row>
    <row r="32" spans="2:20" ht="13.2" customHeight="1" x14ac:dyDescent="0.25">
      <c r="F32" s="82"/>
      <c r="G32" s="82"/>
      <c r="H32" s="82"/>
      <c r="I32" s="82"/>
      <c r="J32" s="8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T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20" ht="14.4" x14ac:dyDescent="0.3">
      <c r="C1" s="154" t="s">
        <v>226</v>
      </c>
    </row>
    <row r="2" spans="2:20" ht="14.4" x14ac:dyDescent="0.3">
      <c r="C2" s="154"/>
    </row>
    <row r="3" spans="2:20" ht="16.2" x14ac:dyDescent="0.3">
      <c r="B3" s="99" t="s">
        <v>198</v>
      </c>
    </row>
    <row r="4" spans="2:20" ht="16.2" x14ac:dyDescent="0.3">
      <c r="B4" s="99"/>
    </row>
    <row r="5" spans="2:20" ht="13.8" x14ac:dyDescent="0.3">
      <c r="B5" s="98" t="s">
        <v>405</v>
      </c>
    </row>
    <row r="7" spans="2:2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2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2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34660</v>
      </c>
      <c r="G9" s="87">
        <v>0.24</v>
      </c>
      <c r="H9" s="87">
        <v>3.24</v>
      </c>
      <c r="I9" s="139">
        <v>15911956905</v>
      </c>
      <c r="J9" s="86">
        <v>1.59</v>
      </c>
      <c r="K9" s="139">
        <v>459087</v>
      </c>
      <c r="L9" s="82"/>
      <c r="M9"/>
      <c r="N9"/>
      <c r="O9"/>
      <c r="P9"/>
      <c r="Q9"/>
      <c r="R9"/>
      <c r="S9"/>
      <c r="T9"/>
    </row>
    <row r="10" spans="2:2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121376</v>
      </c>
      <c r="G10" s="90">
        <v>0.85</v>
      </c>
      <c r="H10" s="87">
        <v>11.35</v>
      </c>
      <c r="I10" s="139">
        <v>58209798991</v>
      </c>
      <c r="J10" s="87">
        <v>5.85</v>
      </c>
      <c r="K10" s="139">
        <v>479582</v>
      </c>
      <c r="L10" s="82"/>
      <c r="M10"/>
      <c r="N10"/>
      <c r="O10"/>
      <c r="P10"/>
      <c r="Q10"/>
      <c r="R10"/>
      <c r="S10"/>
      <c r="T10"/>
    </row>
    <row r="11" spans="2:2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168679</v>
      </c>
      <c r="G11" s="87">
        <v>1.19</v>
      </c>
      <c r="H11" s="87">
        <v>15.77</v>
      </c>
      <c r="I11" s="139">
        <v>96309869722</v>
      </c>
      <c r="J11" s="87">
        <v>9.67</v>
      </c>
      <c r="K11" s="141">
        <v>570965</v>
      </c>
      <c r="L11" s="82"/>
      <c r="M11"/>
      <c r="N11"/>
      <c r="O11"/>
      <c r="P11"/>
      <c r="Q11"/>
      <c r="R11"/>
      <c r="S11"/>
      <c r="T11"/>
    </row>
    <row r="12" spans="2:2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148544</v>
      </c>
      <c r="G12" s="87">
        <v>1.04</v>
      </c>
      <c r="H12" s="87">
        <v>13.89</v>
      </c>
      <c r="I12" s="139">
        <v>100097417827</v>
      </c>
      <c r="J12" s="87">
        <v>10.050000000000001</v>
      </c>
      <c r="K12" s="141">
        <v>673857</v>
      </c>
      <c r="L12" s="82"/>
      <c r="M12"/>
      <c r="N12"/>
      <c r="O12"/>
      <c r="P12"/>
      <c r="Q12"/>
      <c r="R12"/>
      <c r="S12"/>
      <c r="T12"/>
    </row>
    <row r="13" spans="2:2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220928</v>
      </c>
      <c r="G13" s="87">
        <v>1.56</v>
      </c>
      <c r="H13" s="90">
        <v>20.66</v>
      </c>
      <c r="I13" s="141">
        <v>176895936246</v>
      </c>
      <c r="J13" s="87">
        <v>17.77</v>
      </c>
      <c r="K13" s="143">
        <v>800694</v>
      </c>
      <c r="L13" s="82"/>
      <c r="M13"/>
      <c r="N13"/>
      <c r="O13"/>
      <c r="P13"/>
      <c r="Q13"/>
      <c r="R13"/>
      <c r="S13"/>
      <c r="T13"/>
    </row>
    <row r="14" spans="2:2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225832</v>
      </c>
      <c r="G14" s="87">
        <v>1.59</v>
      </c>
      <c r="H14" s="86">
        <v>21.12</v>
      </c>
      <c r="I14" s="141">
        <v>229142927629</v>
      </c>
      <c r="J14" s="87">
        <v>23.02</v>
      </c>
      <c r="K14" s="139">
        <v>1014661</v>
      </c>
      <c r="L14" s="82"/>
      <c r="M14"/>
      <c r="N14"/>
      <c r="O14"/>
      <c r="P14"/>
      <c r="Q14"/>
      <c r="R14"/>
      <c r="S14"/>
      <c r="T14"/>
    </row>
    <row r="15" spans="2:2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116998</v>
      </c>
      <c r="G15" s="87">
        <v>0.82</v>
      </c>
      <c r="H15" s="87">
        <v>10.94</v>
      </c>
      <c r="I15" s="141">
        <v>206315703458</v>
      </c>
      <c r="J15" s="87">
        <v>20.73</v>
      </c>
      <c r="K15" s="139">
        <v>1763412</v>
      </c>
      <c r="L15" s="82"/>
      <c r="M15"/>
      <c r="N15"/>
      <c r="O15"/>
      <c r="P15"/>
      <c r="Q15"/>
      <c r="R15"/>
      <c r="S15"/>
      <c r="T15"/>
    </row>
    <row r="16" spans="2:2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27858</v>
      </c>
      <c r="G16" s="86">
        <v>0.19</v>
      </c>
      <c r="H16" s="86">
        <v>2.6</v>
      </c>
      <c r="I16" s="139">
        <v>90460312179</v>
      </c>
      <c r="J16" s="87">
        <v>9.09</v>
      </c>
      <c r="K16" s="141">
        <v>3247193</v>
      </c>
      <c r="L16" s="82"/>
      <c r="M16"/>
      <c r="N16"/>
      <c r="O16"/>
      <c r="P16"/>
      <c r="Q16"/>
      <c r="R16"/>
      <c r="S16"/>
      <c r="T16"/>
    </row>
    <row r="17" spans="2:2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3902</v>
      </c>
      <c r="G17" s="87">
        <v>0.02</v>
      </c>
      <c r="H17" s="87">
        <v>0.36</v>
      </c>
      <c r="I17" s="139">
        <v>19767481372</v>
      </c>
      <c r="J17" s="87">
        <v>1.98</v>
      </c>
      <c r="K17" s="139">
        <v>5065987</v>
      </c>
      <c r="L17" s="82"/>
      <c r="M17"/>
      <c r="N17"/>
      <c r="O17"/>
      <c r="P17"/>
      <c r="Q17"/>
      <c r="R17"/>
      <c r="S17"/>
      <c r="T17"/>
    </row>
    <row r="18" spans="2:2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205</v>
      </c>
      <c r="G18" s="87">
        <v>0</v>
      </c>
      <c r="H18" s="87">
        <v>0.01</v>
      </c>
      <c r="I18" s="139">
        <v>1917779432</v>
      </c>
      <c r="J18" s="86">
        <v>0.19</v>
      </c>
      <c r="K18" s="139">
        <v>9355021</v>
      </c>
      <c r="L18" s="82"/>
      <c r="M18"/>
      <c r="N18"/>
      <c r="O18"/>
      <c r="P18"/>
      <c r="Q18"/>
      <c r="R18"/>
      <c r="S18"/>
      <c r="T18"/>
    </row>
    <row r="19" spans="2:2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1068982</v>
      </c>
      <c r="G19" s="84">
        <v>7.55</v>
      </c>
      <c r="H19" s="84">
        <v>100</v>
      </c>
      <c r="I19" s="136">
        <v>995029183761</v>
      </c>
      <c r="J19" s="84">
        <v>100</v>
      </c>
      <c r="K19" s="136">
        <v>930819</v>
      </c>
      <c r="L19" s="82"/>
      <c r="M19"/>
      <c r="N19"/>
      <c r="O19"/>
      <c r="P19"/>
      <c r="Q19"/>
      <c r="R19"/>
      <c r="S19"/>
      <c r="T19"/>
    </row>
    <row r="21" spans="2:20" ht="13.2" x14ac:dyDescent="0.3">
      <c r="F21" s="134"/>
      <c r="G21" s="134"/>
      <c r="H21" s="134"/>
      <c r="I21" s="134"/>
      <c r="J21" s="134"/>
      <c r="K21" s="135"/>
    </row>
    <row r="22" spans="2:20" ht="13.2" x14ac:dyDescent="0.25">
      <c r="F22" s="82"/>
      <c r="G22" s="82"/>
      <c r="H22" s="82"/>
      <c r="I22" s="82"/>
      <c r="J22" s="82"/>
      <c r="K22" s="81"/>
      <c r="L22" s="134"/>
    </row>
    <row r="23" spans="2:20" ht="13.95" customHeight="1" x14ac:dyDescent="0.25">
      <c r="F23" s="82"/>
      <c r="G23" s="82"/>
      <c r="H23" s="82"/>
      <c r="I23" s="82"/>
      <c r="J23" s="82"/>
      <c r="K23" s="149"/>
      <c r="L23" s="134"/>
    </row>
    <row r="24" spans="2:20" ht="13.2" customHeight="1" x14ac:dyDescent="0.25">
      <c r="F24" s="82"/>
      <c r="G24" s="82"/>
      <c r="H24" s="82"/>
      <c r="I24" s="82"/>
      <c r="J24" s="82"/>
      <c r="K24" s="149"/>
      <c r="L24" s="134"/>
    </row>
    <row r="25" spans="2:20" ht="13.2" customHeight="1" x14ac:dyDescent="0.25">
      <c r="F25" s="82"/>
      <c r="G25" s="82"/>
      <c r="H25" s="82"/>
      <c r="I25" s="82"/>
      <c r="J25" s="82"/>
      <c r="K25" s="81"/>
      <c r="L25" s="134"/>
    </row>
    <row r="26" spans="2:20" ht="13.2" customHeight="1" x14ac:dyDescent="0.25">
      <c r="F26" s="82"/>
      <c r="G26" s="82"/>
      <c r="H26" s="82"/>
      <c r="I26" s="82"/>
      <c r="J26" s="82"/>
      <c r="K26" s="149"/>
      <c r="L26" s="134"/>
    </row>
    <row r="27" spans="2:20" ht="13.2" customHeight="1" x14ac:dyDescent="0.25">
      <c r="F27" s="82"/>
      <c r="G27" s="82"/>
      <c r="H27" s="82"/>
      <c r="I27" s="82"/>
      <c r="J27" s="82"/>
      <c r="K27" s="81"/>
      <c r="L27" s="134"/>
    </row>
    <row r="28" spans="2:20" ht="13.2" customHeight="1" x14ac:dyDescent="0.25">
      <c r="F28" s="82"/>
      <c r="G28" s="82"/>
      <c r="H28" s="82"/>
      <c r="I28" s="82"/>
      <c r="J28" s="82"/>
      <c r="K28" s="149"/>
      <c r="L28" s="134"/>
    </row>
    <row r="29" spans="2:20" ht="13.2" customHeight="1" x14ac:dyDescent="0.25">
      <c r="F29" s="82"/>
      <c r="G29" s="82"/>
      <c r="H29" s="82"/>
      <c r="I29" s="82"/>
      <c r="J29" s="82"/>
      <c r="K29" s="149"/>
      <c r="L29" s="134"/>
    </row>
    <row r="30" spans="2:20" ht="13.2" customHeight="1" x14ac:dyDescent="0.25">
      <c r="F30" s="82"/>
      <c r="G30" s="82"/>
      <c r="H30" s="82"/>
      <c r="I30" s="82"/>
      <c r="J30" s="82"/>
      <c r="K30" s="149"/>
      <c r="L30" s="134"/>
    </row>
    <row r="31" spans="2:20" ht="13.2" customHeight="1" x14ac:dyDescent="0.25">
      <c r="F31" s="82"/>
      <c r="G31" s="82"/>
      <c r="H31" s="82"/>
      <c r="I31" s="82"/>
      <c r="J31" s="82"/>
      <c r="K31" s="149"/>
      <c r="L31" s="134"/>
    </row>
    <row r="32" spans="2:20" ht="13.2" customHeight="1" x14ac:dyDescent="0.25">
      <c r="F32" s="82"/>
      <c r="G32" s="82"/>
      <c r="H32" s="82"/>
      <c r="I32" s="82"/>
      <c r="J32" s="8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S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9" ht="14.4" x14ac:dyDescent="0.3">
      <c r="C1" s="154" t="s">
        <v>226</v>
      </c>
    </row>
    <row r="2" spans="2:19" ht="14.4" x14ac:dyDescent="0.3">
      <c r="C2" s="154"/>
    </row>
    <row r="3" spans="2:19" ht="16.2" x14ac:dyDescent="0.3">
      <c r="B3" s="99" t="s">
        <v>198</v>
      </c>
    </row>
    <row r="4" spans="2:19" ht="16.2" x14ac:dyDescent="0.3">
      <c r="B4" s="99"/>
    </row>
    <row r="5" spans="2:19" ht="13.8" x14ac:dyDescent="0.3">
      <c r="B5" s="98" t="s">
        <v>412</v>
      </c>
    </row>
    <row r="7" spans="2:19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9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  <c r="N8"/>
      <c r="O8"/>
      <c r="P8"/>
      <c r="Q8"/>
      <c r="R8"/>
      <c r="S8"/>
    </row>
    <row r="9" spans="2:19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29878</v>
      </c>
      <c r="G9" s="87">
        <v>0.21</v>
      </c>
      <c r="H9" s="87">
        <v>3.02</v>
      </c>
      <c r="I9" s="139">
        <v>8622500947</v>
      </c>
      <c r="J9" s="86">
        <v>2.76</v>
      </c>
      <c r="K9" s="139">
        <v>288590</v>
      </c>
      <c r="L9" s="82"/>
      <c r="M9"/>
      <c r="N9"/>
      <c r="O9"/>
      <c r="P9"/>
      <c r="Q9"/>
      <c r="R9"/>
      <c r="S9"/>
    </row>
    <row r="10" spans="2:19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107046</v>
      </c>
      <c r="G10" s="90">
        <v>0.75</v>
      </c>
      <c r="H10" s="87">
        <v>10.84</v>
      </c>
      <c r="I10" s="139">
        <v>17408964355</v>
      </c>
      <c r="J10" s="87">
        <v>5.58</v>
      </c>
      <c r="K10" s="139">
        <v>162630</v>
      </c>
      <c r="L10" s="82"/>
      <c r="M10"/>
      <c r="N10"/>
      <c r="O10"/>
      <c r="P10"/>
      <c r="Q10"/>
      <c r="R10"/>
      <c r="S10"/>
    </row>
    <row r="11" spans="2:19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151299</v>
      </c>
      <c r="G11" s="87">
        <v>1.06</v>
      </c>
      <c r="H11" s="87">
        <v>15.32</v>
      </c>
      <c r="I11" s="139">
        <v>28120006171</v>
      </c>
      <c r="J11" s="87">
        <v>9.01</v>
      </c>
      <c r="K11" s="141">
        <v>185857</v>
      </c>
      <c r="L11" s="82"/>
      <c r="M11"/>
      <c r="N11"/>
      <c r="O11"/>
      <c r="P11"/>
      <c r="Q11"/>
      <c r="R11"/>
      <c r="S11"/>
    </row>
    <row r="12" spans="2:19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136378</v>
      </c>
      <c r="G12" s="87">
        <v>0.96</v>
      </c>
      <c r="H12" s="87">
        <v>13.81</v>
      </c>
      <c r="I12" s="139">
        <v>29353141515</v>
      </c>
      <c r="J12" s="87">
        <v>9.41</v>
      </c>
      <c r="K12" s="141">
        <v>215233</v>
      </c>
      <c r="L12" s="82"/>
      <c r="M12"/>
      <c r="N12"/>
      <c r="O12"/>
      <c r="P12"/>
      <c r="Q12"/>
      <c r="R12"/>
      <c r="S12"/>
    </row>
    <row r="13" spans="2:19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205644</v>
      </c>
      <c r="G13" s="87">
        <v>1.45</v>
      </c>
      <c r="H13" s="90">
        <v>20.83</v>
      </c>
      <c r="I13" s="141">
        <v>52621170232</v>
      </c>
      <c r="J13" s="87">
        <v>16.87</v>
      </c>
      <c r="K13" s="143">
        <v>255884</v>
      </c>
      <c r="L13" s="82"/>
      <c r="M13"/>
      <c r="N13"/>
      <c r="O13"/>
      <c r="P13"/>
      <c r="Q13"/>
      <c r="R13"/>
      <c r="S13"/>
    </row>
    <row r="14" spans="2:19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213503</v>
      </c>
      <c r="G14" s="87">
        <v>1.5</v>
      </c>
      <c r="H14" s="86">
        <v>21.62</v>
      </c>
      <c r="I14" s="141">
        <v>71185318871</v>
      </c>
      <c r="J14" s="87">
        <v>22.82</v>
      </c>
      <c r="K14" s="139">
        <v>333416</v>
      </c>
      <c r="L14" s="82"/>
      <c r="M14"/>
      <c r="N14"/>
      <c r="O14"/>
      <c r="P14"/>
      <c r="Q14"/>
      <c r="R14"/>
      <c r="S14"/>
    </row>
    <row r="15" spans="2:19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112397</v>
      </c>
      <c r="G15" s="87">
        <v>0.79</v>
      </c>
      <c r="H15" s="87">
        <v>11.38</v>
      </c>
      <c r="I15" s="141">
        <v>66660356359</v>
      </c>
      <c r="J15" s="87">
        <v>21.37</v>
      </c>
      <c r="K15" s="139">
        <v>593079</v>
      </c>
      <c r="L15" s="82"/>
      <c r="M15"/>
      <c r="N15"/>
      <c r="O15"/>
      <c r="P15"/>
      <c r="Q15"/>
      <c r="R15"/>
      <c r="S15"/>
    </row>
    <row r="16" spans="2:19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27057</v>
      </c>
      <c r="G16" s="86">
        <v>0.19</v>
      </c>
      <c r="H16" s="86">
        <v>2.74</v>
      </c>
      <c r="I16" s="139">
        <v>30483486992</v>
      </c>
      <c r="J16" s="87">
        <v>9.77</v>
      </c>
      <c r="K16" s="141">
        <v>1126639</v>
      </c>
      <c r="L16" s="82"/>
      <c r="M16"/>
      <c r="N16"/>
      <c r="O16"/>
      <c r="P16"/>
      <c r="Q16"/>
      <c r="R16"/>
      <c r="S16"/>
    </row>
    <row r="17" spans="2:19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3822</v>
      </c>
      <c r="G17" s="87">
        <v>0.02</v>
      </c>
      <c r="H17" s="87">
        <v>0.38</v>
      </c>
      <c r="I17" s="139">
        <v>6932348979</v>
      </c>
      <c r="J17" s="87">
        <v>2.2200000000000002</v>
      </c>
      <c r="K17" s="139">
        <v>1813801</v>
      </c>
      <c r="L17" s="82"/>
      <c r="M17"/>
      <c r="N17"/>
      <c r="O17"/>
      <c r="P17"/>
      <c r="Q17"/>
      <c r="R17"/>
      <c r="S17"/>
    </row>
    <row r="18" spans="2:19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203</v>
      </c>
      <c r="G18" s="87">
        <v>0</v>
      </c>
      <c r="H18" s="87">
        <v>0.02</v>
      </c>
      <c r="I18" s="139">
        <v>527049931</v>
      </c>
      <c r="J18" s="86">
        <v>0.16</v>
      </c>
      <c r="K18" s="139">
        <v>2596305</v>
      </c>
      <c r="L18" s="82"/>
      <c r="M18"/>
      <c r="N18"/>
      <c r="O18"/>
      <c r="P18"/>
      <c r="Q18"/>
      <c r="R18"/>
      <c r="S18"/>
    </row>
    <row r="19" spans="2:19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987227</v>
      </c>
      <c r="G19" s="84">
        <v>6.97</v>
      </c>
      <c r="H19" s="84">
        <v>100</v>
      </c>
      <c r="I19" s="136">
        <v>311914344352</v>
      </c>
      <c r="J19" s="84">
        <v>100</v>
      </c>
      <c r="K19" s="136">
        <v>315949</v>
      </c>
      <c r="L19" s="82"/>
      <c r="M19"/>
      <c r="N19"/>
      <c r="O19"/>
      <c r="P19"/>
      <c r="Q19"/>
      <c r="R19"/>
      <c r="S19"/>
    </row>
    <row r="21" spans="2:19" ht="13.2" x14ac:dyDescent="0.3">
      <c r="F21" s="134"/>
      <c r="G21" s="134"/>
      <c r="H21" s="134"/>
      <c r="I21" s="134"/>
      <c r="J21" s="134"/>
      <c r="K21" s="135"/>
    </row>
    <row r="22" spans="2:19" ht="13.2" customHeight="1" x14ac:dyDescent="0.3">
      <c r="F22"/>
      <c r="G22"/>
      <c r="H22"/>
      <c r="I22"/>
      <c r="J22"/>
      <c r="K22"/>
      <c r="L22" s="134"/>
    </row>
    <row r="23" spans="2:19" ht="13.95" customHeight="1" x14ac:dyDescent="0.3">
      <c r="F23"/>
      <c r="G23"/>
      <c r="H23"/>
      <c r="I23"/>
      <c r="J23"/>
      <c r="K23"/>
      <c r="L23" s="134"/>
    </row>
    <row r="24" spans="2:19" ht="13.2" customHeight="1" x14ac:dyDescent="0.3">
      <c r="F24"/>
      <c r="G24"/>
      <c r="H24"/>
      <c r="I24"/>
      <c r="J24"/>
      <c r="K24"/>
      <c r="L24" s="134"/>
    </row>
    <row r="25" spans="2:19" ht="13.2" customHeight="1" x14ac:dyDescent="0.3">
      <c r="F25"/>
      <c r="G25"/>
      <c r="H25"/>
      <c r="I25"/>
      <c r="J25"/>
      <c r="K25"/>
      <c r="L25" s="134"/>
    </row>
    <row r="26" spans="2:19" ht="13.2" customHeight="1" x14ac:dyDescent="0.3">
      <c r="F26"/>
      <c r="G26"/>
      <c r="H26"/>
      <c r="I26"/>
      <c r="J26"/>
      <c r="K26"/>
      <c r="L26" s="134"/>
    </row>
    <row r="27" spans="2:19" ht="13.2" customHeight="1" x14ac:dyDescent="0.3">
      <c r="F27"/>
      <c r="G27"/>
      <c r="H27"/>
      <c r="I27"/>
      <c r="J27"/>
      <c r="K27"/>
      <c r="L27" s="134"/>
    </row>
    <row r="28" spans="2:19" ht="13.2" customHeight="1" x14ac:dyDescent="0.3">
      <c r="F28"/>
      <c r="G28"/>
      <c r="H28"/>
      <c r="I28"/>
      <c r="J28"/>
      <c r="K28"/>
      <c r="L28" s="134"/>
    </row>
    <row r="29" spans="2:19" ht="13.2" customHeight="1" x14ac:dyDescent="0.3">
      <c r="F29"/>
      <c r="G29"/>
      <c r="H29"/>
      <c r="I29"/>
      <c r="J29"/>
      <c r="K29"/>
      <c r="L29" s="134"/>
    </row>
    <row r="30" spans="2:19" ht="13.2" customHeight="1" x14ac:dyDescent="0.3">
      <c r="F30"/>
      <c r="G30"/>
      <c r="H30"/>
      <c r="I30"/>
      <c r="J30"/>
      <c r="K30"/>
      <c r="L30" s="134"/>
    </row>
    <row r="31" spans="2:19" ht="13.2" customHeight="1" x14ac:dyDescent="0.3">
      <c r="F31"/>
      <c r="G31"/>
      <c r="H31"/>
      <c r="I31"/>
      <c r="J31"/>
      <c r="K31"/>
      <c r="L31" s="134"/>
    </row>
    <row r="32" spans="2:19" ht="13.2" customHeight="1" x14ac:dyDescent="0.3">
      <c r="F32"/>
      <c r="G32"/>
      <c r="H32"/>
      <c r="I32"/>
      <c r="J32"/>
      <c r="K3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406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35256</v>
      </c>
      <c r="G9" s="87">
        <v>0.24</v>
      </c>
      <c r="H9" s="87">
        <v>3.26</v>
      </c>
      <c r="I9" s="139">
        <v>7289455958</v>
      </c>
      <c r="J9" s="86">
        <v>1.06</v>
      </c>
      <c r="K9" s="139">
        <v>206757</v>
      </c>
      <c r="L9" s="82"/>
      <c r="M9"/>
      <c r="N9" s="305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122702</v>
      </c>
      <c r="G10" s="90">
        <v>0.86</v>
      </c>
      <c r="H10" s="87">
        <v>11.35</v>
      </c>
      <c r="I10" s="139">
        <v>40800834636</v>
      </c>
      <c r="J10" s="87">
        <v>5.97</v>
      </c>
      <c r="K10" s="139">
        <v>332519</v>
      </c>
      <c r="L10" s="82"/>
      <c r="M10"/>
      <c r="N10" s="305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170446</v>
      </c>
      <c r="G11" s="87">
        <v>1.2</v>
      </c>
      <c r="H11" s="87">
        <v>15.77</v>
      </c>
      <c r="I11" s="139">
        <v>68189863551</v>
      </c>
      <c r="J11" s="87">
        <v>9.98</v>
      </c>
      <c r="K11" s="141">
        <v>400067</v>
      </c>
      <c r="L11" s="82"/>
      <c r="M11"/>
      <c r="N11" s="305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150124</v>
      </c>
      <c r="G12" s="87">
        <v>1.06</v>
      </c>
      <c r="H12" s="87">
        <v>13.89</v>
      </c>
      <c r="I12" s="139">
        <v>70744276312</v>
      </c>
      <c r="J12" s="87">
        <v>10.35</v>
      </c>
      <c r="K12" s="141">
        <v>471238</v>
      </c>
      <c r="L12" s="82"/>
      <c r="M12"/>
      <c r="N12" s="305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222972</v>
      </c>
      <c r="G13" s="87">
        <v>1.57</v>
      </c>
      <c r="H13" s="90">
        <v>20.63</v>
      </c>
      <c r="I13" s="141">
        <v>124274766014</v>
      </c>
      <c r="J13" s="87">
        <v>18.190000000000001</v>
      </c>
      <c r="K13" s="143">
        <v>557355</v>
      </c>
      <c r="L13" s="82"/>
      <c r="M13"/>
      <c r="N13" s="305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228050</v>
      </c>
      <c r="G14" s="87">
        <v>1.61</v>
      </c>
      <c r="H14" s="86">
        <v>21.1</v>
      </c>
      <c r="I14" s="141">
        <v>157957608758</v>
      </c>
      <c r="J14" s="87">
        <v>23.12</v>
      </c>
      <c r="K14" s="139">
        <v>692644</v>
      </c>
      <c r="L14" s="82"/>
      <c r="M14"/>
      <c r="N14" s="305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118295</v>
      </c>
      <c r="G15" s="87">
        <v>0.83</v>
      </c>
      <c r="H15" s="87">
        <v>10.94</v>
      </c>
      <c r="I15" s="141">
        <v>139655347099</v>
      </c>
      <c r="J15" s="87">
        <v>20.440000000000001</v>
      </c>
      <c r="K15" s="139">
        <v>1180568</v>
      </c>
      <c r="L15" s="82"/>
      <c r="M15"/>
      <c r="N15" s="30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28292</v>
      </c>
      <c r="G16" s="86">
        <v>0.19</v>
      </c>
      <c r="H16" s="86">
        <v>2.61</v>
      </c>
      <c r="I16" s="139">
        <v>59976825187</v>
      </c>
      <c r="J16" s="87">
        <v>8.77</v>
      </c>
      <c r="K16" s="141">
        <v>2119921</v>
      </c>
      <c r="L16" s="82"/>
      <c r="M16"/>
      <c r="N16" s="305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3975</v>
      </c>
      <c r="G17" s="87">
        <v>0.02</v>
      </c>
      <c r="H17" s="87">
        <v>0.36</v>
      </c>
      <c r="I17" s="139">
        <v>12835132393</v>
      </c>
      <c r="J17" s="87">
        <v>1.87</v>
      </c>
      <c r="K17" s="139">
        <v>3228964</v>
      </c>
      <c r="L17" s="82"/>
      <c r="M17"/>
      <c r="N17" s="305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209</v>
      </c>
      <c r="G18" s="87">
        <v>0</v>
      </c>
      <c r="H18" s="87">
        <v>0.01</v>
      </c>
      <c r="I18" s="139">
        <v>1390729501</v>
      </c>
      <c r="J18" s="86">
        <v>0.2</v>
      </c>
      <c r="K18" s="139">
        <v>6654208</v>
      </c>
      <c r="L18" s="82"/>
      <c r="M18"/>
      <c r="N18" s="305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1080321</v>
      </c>
      <c r="G19" s="84">
        <v>7.63</v>
      </c>
      <c r="H19" s="84">
        <v>100</v>
      </c>
      <c r="I19" s="136">
        <v>683114839409</v>
      </c>
      <c r="J19" s="84">
        <v>100</v>
      </c>
      <c r="K19" s="136">
        <v>632325</v>
      </c>
      <c r="L19" s="82"/>
      <c r="M19"/>
      <c r="N19" s="305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3.2" x14ac:dyDescent="0.25">
      <c r="F22" s="82"/>
      <c r="G22" s="82"/>
      <c r="H22" s="82"/>
      <c r="I22" s="82"/>
      <c r="J22" s="82"/>
      <c r="K22" s="81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4.4" x14ac:dyDescent="0.3">
      <c r="F33"/>
      <c r="G33"/>
      <c r="H33"/>
      <c r="I33"/>
      <c r="J33"/>
      <c r="K33"/>
      <c r="L33" s="134"/>
    </row>
    <row r="34" spans="6:12" ht="14.4" x14ac:dyDescent="0.3">
      <c r="F34"/>
      <c r="G34"/>
      <c r="H34"/>
      <c r="I34"/>
      <c r="J34"/>
      <c r="K34"/>
      <c r="L34" s="134"/>
    </row>
    <row r="35" spans="6:12" ht="14.4" x14ac:dyDescent="0.3">
      <c r="F35"/>
      <c r="G35"/>
      <c r="H35"/>
      <c r="I35"/>
      <c r="J35"/>
      <c r="K35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203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646302</v>
      </c>
      <c r="G9" s="87">
        <v>4.5599999999999996</v>
      </c>
      <c r="H9" s="87">
        <v>5.61</v>
      </c>
      <c r="I9" s="139">
        <v>59079804609</v>
      </c>
      <c r="J9" s="86">
        <v>2.8</v>
      </c>
      <c r="K9" s="139">
        <v>91412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1759008</v>
      </c>
      <c r="G10" s="90">
        <v>12.42</v>
      </c>
      <c r="H10" s="87">
        <v>15.27</v>
      </c>
      <c r="I10" s="139">
        <v>186445128019</v>
      </c>
      <c r="J10" s="87">
        <v>8.85</v>
      </c>
      <c r="K10" s="139">
        <v>105994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2421770</v>
      </c>
      <c r="G11" s="87">
        <v>17.100000000000001</v>
      </c>
      <c r="H11" s="87">
        <v>21.02</v>
      </c>
      <c r="I11" s="139">
        <v>263812154575</v>
      </c>
      <c r="J11" s="87">
        <v>12.53</v>
      </c>
      <c r="K11" s="141">
        <v>108933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1972256</v>
      </c>
      <c r="G12" s="87">
        <v>13.93</v>
      </c>
      <c r="H12" s="87">
        <v>17.12</v>
      </c>
      <c r="I12" s="139">
        <v>249950850075</v>
      </c>
      <c r="J12" s="87">
        <v>11.87</v>
      </c>
      <c r="K12" s="141">
        <v>126733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2337058</v>
      </c>
      <c r="G13" s="87">
        <v>16.5</v>
      </c>
      <c r="H13" s="90">
        <v>20.29</v>
      </c>
      <c r="I13" s="141">
        <v>387066499809</v>
      </c>
      <c r="J13" s="87">
        <v>18.39</v>
      </c>
      <c r="K13" s="143">
        <v>165621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1704863</v>
      </c>
      <c r="G14" s="87">
        <v>12.04</v>
      </c>
      <c r="H14" s="86">
        <v>14.8</v>
      </c>
      <c r="I14" s="141">
        <v>421296262650</v>
      </c>
      <c r="J14" s="87">
        <v>20.010000000000002</v>
      </c>
      <c r="K14" s="139">
        <v>247114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566303</v>
      </c>
      <c r="G15" s="87">
        <v>3.99</v>
      </c>
      <c r="H15" s="87">
        <v>4.91</v>
      </c>
      <c r="I15" s="141">
        <v>283546244632</v>
      </c>
      <c r="J15" s="87">
        <v>13.47</v>
      </c>
      <c r="K15" s="139">
        <v>500697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97981</v>
      </c>
      <c r="G16" s="86">
        <v>0.69</v>
      </c>
      <c r="H16" s="86">
        <v>0.85</v>
      </c>
      <c r="I16" s="139">
        <v>147310292461</v>
      </c>
      <c r="J16" s="87">
        <v>6.99</v>
      </c>
      <c r="K16" s="141">
        <v>1503457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11099</v>
      </c>
      <c r="G17" s="87">
        <v>7.0000000000000007E-2</v>
      </c>
      <c r="H17" s="87">
        <v>0.09</v>
      </c>
      <c r="I17" s="139">
        <v>74674610715</v>
      </c>
      <c r="J17" s="87">
        <v>3.54</v>
      </c>
      <c r="K17" s="139">
        <v>6728048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495</v>
      </c>
      <c r="G18" s="87">
        <v>0</v>
      </c>
      <c r="H18" s="87">
        <v>0</v>
      </c>
      <c r="I18" s="139">
        <v>31380320936</v>
      </c>
      <c r="J18" s="86">
        <v>1.49</v>
      </c>
      <c r="K18" s="139">
        <v>63394587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11517135</v>
      </c>
      <c r="G19" s="84">
        <v>81.34</v>
      </c>
      <c r="H19" s="84">
        <v>100</v>
      </c>
      <c r="I19" s="136">
        <v>2104562168481</v>
      </c>
      <c r="J19" s="84">
        <v>100</v>
      </c>
      <c r="K19" s="136">
        <v>182733</v>
      </c>
      <c r="L19" s="82"/>
      <c r="M19"/>
      <c r="N19"/>
    </row>
    <row r="20" spans="2:14" ht="14.4" x14ac:dyDescent="0.3">
      <c r="M20"/>
      <c r="N20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4.4" x14ac:dyDescent="0.3">
      <c r="F33"/>
      <c r="G33"/>
      <c r="H33"/>
      <c r="I33"/>
      <c r="J33"/>
      <c r="K33"/>
      <c r="L33" s="134"/>
    </row>
    <row r="34" spans="6:12" ht="14.4" x14ac:dyDescent="0.3">
      <c r="F34"/>
      <c r="G34"/>
      <c r="H34"/>
      <c r="I34"/>
      <c r="J34"/>
      <c r="K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2.1093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204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27153</v>
      </c>
      <c r="G9" s="87">
        <v>0.19</v>
      </c>
      <c r="H9" s="87">
        <v>5.2</v>
      </c>
      <c r="I9" s="139">
        <v>4432450640</v>
      </c>
      <c r="J9" s="86">
        <v>3.63</v>
      </c>
      <c r="K9" s="139">
        <v>163239</v>
      </c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70084</v>
      </c>
      <c r="G10" s="90">
        <v>0.49</v>
      </c>
      <c r="H10" s="87">
        <v>13.43</v>
      </c>
      <c r="I10" s="139">
        <v>13290407459</v>
      </c>
      <c r="J10" s="87">
        <v>10.89</v>
      </c>
      <c r="K10" s="139">
        <v>189635</v>
      </c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88047</v>
      </c>
      <c r="G11" s="87">
        <v>0.62</v>
      </c>
      <c r="H11" s="87">
        <v>16.87</v>
      </c>
      <c r="I11" s="139">
        <v>17369741868</v>
      </c>
      <c r="J11" s="87">
        <v>14.23</v>
      </c>
      <c r="K11" s="141">
        <v>197278</v>
      </c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73790</v>
      </c>
      <c r="G12" s="87">
        <v>0.52</v>
      </c>
      <c r="H12" s="87">
        <v>14.14</v>
      </c>
      <c r="I12" s="139">
        <v>15266235860</v>
      </c>
      <c r="J12" s="87">
        <v>12.51</v>
      </c>
      <c r="K12" s="141">
        <v>206887</v>
      </c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101292</v>
      </c>
      <c r="G13" s="87">
        <v>0.71</v>
      </c>
      <c r="H13" s="90">
        <v>19.41</v>
      </c>
      <c r="I13" s="141">
        <v>22582322085</v>
      </c>
      <c r="J13" s="87">
        <v>18.510000000000002</v>
      </c>
      <c r="K13" s="143">
        <v>222942</v>
      </c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103418</v>
      </c>
      <c r="G14" s="87">
        <v>0.73</v>
      </c>
      <c r="H14" s="86">
        <v>19.82</v>
      </c>
      <c r="I14" s="141">
        <v>25403607309</v>
      </c>
      <c r="J14" s="87">
        <v>20.82</v>
      </c>
      <c r="K14" s="139">
        <v>245640</v>
      </c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46106</v>
      </c>
      <c r="G15" s="87">
        <v>0.32</v>
      </c>
      <c r="H15" s="87">
        <v>8.83</v>
      </c>
      <c r="I15" s="141">
        <v>15139054862</v>
      </c>
      <c r="J15" s="87">
        <v>12.41</v>
      </c>
      <c r="K15" s="139">
        <v>328353</v>
      </c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9960</v>
      </c>
      <c r="G16" s="86">
        <v>7.0000000000000007E-2</v>
      </c>
      <c r="H16" s="86">
        <v>1.9</v>
      </c>
      <c r="I16" s="139">
        <v>5219292882</v>
      </c>
      <c r="J16" s="87">
        <v>4.2699999999999996</v>
      </c>
      <c r="K16" s="141">
        <v>524025</v>
      </c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1749</v>
      </c>
      <c r="G17" s="87">
        <v>0.01</v>
      </c>
      <c r="H17" s="87">
        <v>0.33</v>
      </c>
      <c r="I17" s="139">
        <v>2760499743</v>
      </c>
      <c r="J17" s="87">
        <v>2.2599999999999998</v>
      </c>
      <c r="K17" s="139">
        <v>1578330</v>
      </c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145</v>
      </c>
      <c r="G18" s="87">
        <v>0</v>
      </c>
      <c r="H18" s="87">
        <v>0.02</v>
      </c>
      <c r="I18" s="139">
        <v>517997101</v>
      </c>
      <c r="J18" s="86">
        <v>0.42</v>
      </c>
      <c r="K18" s="139">
        <v>3572393</v>
      </c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521744</v>
      </c>
      <c r="G19" s="84">
        <v>3.68</v>
      </c>
      <c r="H19" s="84">
        <v>100</v>
      </c>
      <c r="I19" s="136">
        <v>121981609809</v>
      </c>
      <c r="J19" s="84">
        <v>100</v>
      </c>
      <c r="K19" s="136">
        <v>233795</v>
      </c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</row>
    <row r="23" spans="2:14" ht="13.95" customHeight="1" x14ac:dyDescent="0.3">
      <c r="F23"/>
      <c r="G23"/>
      <c r="H23"/>
      <c r="I23"/>
      <c r="J23"/>
      <c r="K23"/>
    </row>
    <row r="24" spans="2:14" ht="13.2" customHeight="1" x14ac:dyDescent="0.3">
      <c r="F24"/>
      <c r="G24"/>
      <c r="H24"/>
      <c r="I24"/>
      <c r="J24"/>
      <c r="K24"/>
    </row>
    <row r="25" spans="2:14" ht="13.2" customHeight="1" x14ac:dyDescent="0.3">
      <c r="F25"/>
      <c r="G25"/>
      <c r="H25"/>
      <c r="I25"/>
      <c r="J25"/>
      <c r="K25"/>
    </row>
    <row r="26" spans="2:14" ht="13.2" customHeight="1" x14ac:dyDescent="0.3">
      <c r="F26"/>
      <c r="G26"/>
      <c r="H26"/>
      <c r="I26"/>
      <c r="J26"/>
      <c r="K26"/>
    </row>
    <row r="27" spans="2:14" ht="13.2" customHeight="1" x14ac:dyDescent="0.3">
      <c r="F27"/>
      <c r="G27"/>
      <c r="H27"/>
      <c r="I27"/>
      <c r="J27"/>
      <c r="K27"/>
    </row>
    <row r="28" spans="2:14" ht="13.2" customHeight="1" x14ac:dyDescent="0.3">
      <c r="F28"/>
      <c r="G28"/>
      <c r="H28"/>
      <c r="I28"/>
      <c r="J28"/>
      <c r="K28"/>
    </row>
    <row r="29" spans="2:14" ht="13.2" customHeight="1" x14ac:dyDescent="0.3">
      <c r="F29"/>
      <c r="G29"/>
      <c r="H29"/>
      <c r="I29"/>
      <c r="J29"/>
      <c r="K29"/>
    </row>
    <row r="30" spans="2:14" ht="13.2" customHeight="1" x14ac:dyDescent="0.3">
      <c r="F30"/>
      <c r="G30"/>
      <c r="H30"/>
      <c r="I30"/>
      <c r="J30"/>
      <c r="K30"/>
    </row>
    <row r="31" spans="2:14" ht="13.2" customHeight="1" x14ac:dyDescent="0.3">
      <c r="F31"/>
      <c r="G31"/>
      <c r="H31"/>
      <c r="I31"/>
      <c r="J31"/>
      <c r="K31"/>
    </row>
    <row r="32" spans="2:14" ht="13.2" customHeight="1" x14ac:dyDescent="0.3">
      <c r="F32"/>
      <c r="G32"/>
      <c r="H32"/>
      <c r="I32"/>
      <c r="J32"/>
      <c r="K32"/>
    </row>
    <row r="33" spans="6:11" ht="14.4" x14ac:dyDescent="0.3">
      <c r="F33"/>
      <c r="G33"/>
      <c r="H33"/>
      <c r="I33"/>
      <c r="J33"/>
      <c r="K33"/>
    </row>
    <row r="34" spans="6:11" ht="13.2" x14ac:dyDescent="0.3">
      <c r="F34" s="134"/>
      <c r="G34" s="134"/>
      <c r="H34" s="134"/>
      <c r="I34" s="134"/>
      <c r="J34" s="134"/>
      <c r="K34" s="134"/>
    </row>
    <row r="35" spans="6:11" ht="13.2" x14ac:dyDescent="0.3">
      <c r="F35" s="134"/>
      <c r="G35" s="134"/>
      <c r="H35" s="134"/>
      <c r="I35" s="134"/>
      <c r="J35" s="134"/>
      <c r="K35" s="134"/>
    </row>
    <row r="36" spans="6:11" ht="13.2" x14ac:dyDescent="0.3">
      <c r="F36" s="134"/>
      <c r="G36" s="134"/>
      <c r="H36" s="134"/>
      <c r="I36" s="134"/>
      <c r="J36" s="134"/>
      <c r="K36" s="134"/>
    </row>
    <row r="37" spans="6:11" ht="13.2" x14ac:dyDescent="0.3">
      <c r="F37" s="134"/>
      <c r="G37" s="134"/>
      <c r="H37" s="134"/>
      <c r="I37" s="134"/>
      <c r="J37" s="134"/>
      <c r="K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88671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205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166800</v>
      </c>
      <c r="G9" s="87">
        <v>1.17</v>
      </c>
      <c r="H9" s="87">
        <v>4.17</v>
      </c>
      <c r="I9" s="139">
        <v>996635605</v>
      </c>
      <c r="J9" s="86">
        <v>4.16</v>
      </c>
      <c r="K9" s="139">
        <v>5975</v>
      </c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484060</v>
      </c>
      <c r="G10" s="90">
        <v>3.41</v>
      </c>
      <c r="H10" s="87">
        <v>12.11</v>
      </c>
      <c r="I10" s="139">
        <v>1643134881</v>
      </c>
      <c r="J10" s="87">
        <v>6.87</v>
      </c>
      <c r="K10" s="139">
        <v>3394</v>
      </c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711923</v>
      </c>
      <c r="G11" s="87">
        <v>5.0199999999999996</v>
      </c>
      <c r="H11" s="87">
        <v>17.809999999999999</v>
      </c>
      <c r="I11" s="139">
        <v>2447147759</v>
      </c>
      <c r="J11" s="87">
        <v>10.23</v>
      </c>
      <c r="K11" s="141">
        <v>3437</v>
      </c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635111</v>
      </c>
      <c r="G12" s="87">
        <v>4.4800000000000004</v>
      </c>
      <c r="H12" s="87">
        <v>15.89</v>
      </c>
      <c r="I12" s="139">
        <v>2533880428</v>
      </c>
      <c r="J12" s="87">
        <v>10.59</v>
      </c>
      <c r="K12" s="141">
        <v>3989</v>
      </c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841296</v>
      </c>
      <c r="G13" s="87">
        <v>5.94</v>
      </c>
      <c r="H13" s="90">
        <v>21.05</v>
      </c>
      <c r="I13" s="141">
        <v>4231028171</v>
      </c>
      <c r="J13" s="87">
        <v>17.690000000000001</v>
      </c>
      <c r="K13" s="143">
        <v>5029</v>
      </c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759278</v>
      </c>
      <c r="G14" s="87">
        <v>5.36</v>
      </c>
      <c r="H14" s="86">
        <v>19</v>
      </c>
      <c r="I14" s="141">
        <v>5498164936</v>
      </c>
      <c r="J14" s="87">
        <v>22.99</v>
      </c>
      <c r="K14" s="139">
        <v>7241</v>
      </c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320643</v>
      </c>
      <c r="G15" s="87">
        <v>2.2599999999999998</v>
      </c>
      <c r="H15" s="87">
        <v>8.02</v>
      </c>
      <c r="I15" s="141">
        <v>4076008780</v>
      </c>
      <c r="J15" s="87">
        <v>17.04</v>
      </c>
      <c r="K15" s="139">
        <v>12711</v>
      </c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67414</v>
      </c>
      <c r="G16" s="86">
        <v>0.47</v>
      </c>
      <c r="H16" s="86">
        <v>1.68</v>
      </c>
      <c r="I16" s="139">
        <v>1915029093</v>
      </c>
      <c r="J16" s="87">
        <v>8</v>
      </c>
      <c r="K16" s="141">
        <v>28406</v>
      </c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8703</v>
      </c>
      <c r="G17" s="87">
        <v>0.06</v>
      </c>
      <c r="H17" s="87">
        <v>0.21</v>
      </c>
      <c r="I17" s="139">
        <v>512256672</v>
      </c>
      <c r="J17" s="87">
        <v>2.14</v>
      </c>
      <c r="K17" s="139">
        <v>58859</v>
      </c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428</v>
      </c>
      <c r="G18" s="87">
        <v>0</v>
      </c>
      <c r="H18" s="87">
        <v>0.01</v>
      </c>
      <c r="I18" s="139">
        <v>55515233</v>
      </c>
      <c r="J18" s="86">
        <v>0.23</v>
      </c>
      <c r="K18" s="139">
        <v>129708</v>
      </c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3995656</v>
      </c>
      <c r="G19" s="84">
        <v>28.22</v>
      </c>
      <c r="H19" s="84">
        <v>100</v>
      </c>
      <c r="I19" s="136">
        <v>23908801558</v>
      </c>
      <c r="J19" s="84">
        <v>100</v>
      </c>
      <c r="K19" s="136">
        <v>5983</v>
      </c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</row>
    <row r="23" spans="2:14" ht="13.95" customHeight="1" x14ac:dyDescent="0.3">
      <c r="F23"/>
      <c r="G23"/>
      <c r="H23"/>
      <c r="I23"/>
      <c r="J23"/>
      <c r="K23"/>
    </row>
    <row r="24" spans="2:14" ht="13.2" customHeight="1" x14ac:dyDescent="0.3">
      <c r="F24"/>
      <c r="G24"/>
      <c r="H24"/>
      <c r="I24"/>
      <c r="J24"/>
      <c r="K24"/>
    </row>
    <row r="25" spans="2:14" ht="13.2" customHeight="1" x14ac:dyDescent="0.3">
      <c r="F25"/>
      <c r="G25"/>
      <c r="H25"/>
      <c r="I25"/>
      <c r="J25"/>
      <c r="K25"/>
    </row>
    <row r="26" spans="2:14" ht="13.2" customHeight="1" x14ac:dyDescent="0.3">
      <c r="F26"/>
      <c r="G26"/>
      <c r="H26"/>
      <c r="I26"/>
      <c r="J26"/>
      <c r="K26"/>
    </row>
    <row r="27" spans="2:14" ht="13.2" customHeight="1" x14ac:dyDescent="0.3">
      <c r="F27"/>
      <c r="G27"/>
      <c r="H27"/>
      <c r="I27"/>
      <c r="J27"/>
      <c r="K27"/>
    </row>
    <row r="28" spans="2:14" ht="13.2" customHeight="1" x14ac:dyDescent="0.3">
      <c r="F28"/>
      <c r="G28"/>
      <c r="H28"/>
      <c r="I28"/>
      <c r="J28"/>
      <c r="K28"/>
    </row>
    <row r="29" spans="2:14" ht="13.2" customHeight="1" x14ac:dyDescent="0.3">
      <c r="F29"/>
      <c r="G29"/>
      <c r="H29"/>
      <c r="I29"/>
      <c r="J29"/>
      <c r="K29"/>
    </row>
    <row r="30" spans="2:14" ht="13.2" customHeight="1" x14ac:dyDescent="0.3">
      <c r="F30"/>
      <c r="G30"/>
      <c r="H30"/>
      <c r="I30"/>
      <c r="J30"/>
      <c r="K30"/>
    </row>
    <row r="31" spans="2:14" ht="13.2" customHeight="1" x14ac:dyDescent="0.3">
      <c r="F31"/>
      <c r="G31"/>
      <c r="H31"/>
      <c r="I31"/>
      <c r="J31"/>
      <c r="K31"/>
    </row>
    <row r="32" spans="2:14" ht="13.2" customHeight="1" x14ac:dyDescent="0.3">
      <c r="F32"/>
      <c r="G32"/>
      <c r="H32"/>
      <c r="I32"/>
      <c r="J32"/>
      <c r="K32"/>
    </row>
    <row r="33" spans="6:11" ht="14.4" x14ac:dyDescent="0.3">
      <c r="F33"/>
      <c r="G33"/>
      <c r="H33"/>
      <c r="I33"/>
      <c r="J33"/>
      <c r="K33"/>
    </row>
    <row r="34" spans="6:11" ht="13.2" x14ac:dyDescent="0.3">
      <c r="F34" s="134"/>
      <c r="G34" s="134"/>
      <c r="H34" s="134"/>
      <c r="I34" s="134"/>
      <c r="J34" s="134"/>
      <c r="K34" s="134"/>
    </row>
    <row r="35" spans="6:11" ht="13.2" x14ac:dyDescent="0.3">
      <c r="F35" s="134"/>
      <c r="G35" s="134"/>
      <c r="H35" s="134"/>
      <c r="I35" s="134"/>
      <c r="J35" s="134"/>
      <c r="K35" s="134"/>
    </row>
    <row r="36" spans="6:11" ht="13.2" x14ac:dyDescent="0.3">
      <c r="F36" s="134"/>
      <c r="G36" s="134"/>
      <c r="H36" s="134"/>
      <c r="I36" s="134"/>
      <c r="J36" s="134"/>
      <c r="K36" s="134"/>
    </row>
    <row r="37" spans="6:11" ht="13.2" x14ac:dyDescent="0.3">
      <c r="F37" s="134"/>
      <c r="G37" s="134"/>
      <c r="H37" s="134"/>
      <c r="I37" s="134"/>
      <c r="J37" s="134"/>
      <c r="K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206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616497</v>
      </c>
      <c r="G9" s="87">
        <v>4.3499999999999996</v>
      </c>
      <c r="H9" s="87">
        <v>5.58</v>
      </c>
      <c r="I9" s="139">
        <v>10658279784</v>
      </c>
      <c r="J9" s="86">
        <v>5.3</v>
      </c>
      <c r="K9" s="139">
        <v>17288</v>
      </c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1695975</v>
      </c>
      <c r="G10" s="90">
        <v>11.97</v>
      </c>
      <c r="H10" s="87">
        <v>15.36</v>
      </c>
      <c r="I10" s="139">
        <v>30071986147</v>
      </c>
      <c r="J10" s="87">
        <v>14.97</v>
      </c>
      <c r="K10" s="139">
        <v>17731</v>
      </c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2315505</v>
      </c>
      <c r="G11" s="87">
        <v>16.350000000000001</v>
      </c>
      <c r="H11" s="87">
        <v>20.97</v>
      </c>
      <c r="I11" s="139">
        <v>37609233199</v>
      </c>
      <c r="J11" s="87">
        <v>18.72</v>
      </c>
      <c r="K11" s="141">
        <v>16242</v>
      </c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1884787</v>
      </c>
      <c r="G12" s="87">
        <v>13.31</v>
      </c>
      <c r="H12" s="87">
        <v>17.07</v>
      </c>
      <c r="I12" s="139">
        <v>32577177797</v>
      </c>
      <c r="J12" s="87">
        <v>16.21</v>
      </c>
      <c r="K12" s="141">
        <v>17284</v>
      </c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2238369</v>
      </c>
      <c r="G13" s="87">
        <v>15.8</v>
      </c>
      <c r="H13" s="90">
        <v>20.27</v>
      </c>
      <c r="I13" s="141">
        <v>41338170547</v>
      </c>
      <c r="J13" s="87">
        <v>20.57</v>
      </c>
      <c r="K13" s="143">
        <v>18467</v>
      </c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1637310</v>
      </c>
      <c r="G14" s="87">
        <v>11.56</v>
      </c>
      <c r="H14" s="86">
        <v>14.82</v>
      </c>
      <c r="I14" s="141">
        <v>33595036946</v>
      </c>
      <c r="J14" s="87">
        <v>16.72</v>
      </c>
      <c r="K14" s="139">
        <v>20518</v>
      </c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545547</v>
      </c>
      <c r="G15" s="87">
        <v>3.85</v>
      </c>
      <c r="H15" s="87">
        <v>4.9400000000000004</v>
      </c>
      <c r="I15" s="141">
        <v>12362640926</v>
      </c>
      <c r="J15" s="87">
        <v>6.15</v>
      </c>
      <c r="K15" s="139">
        <v>22661</v>
      </c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95160</v>
      </c>
      <c r="G16" s="86">
        <v>0.67</v>
      </c>
      <c r="H16" s="86">
        <v>0.86</v>
      </c>
      <c r="I16" s="139">
        <v>2364160068</v>
      </c>
      <c r="J16" s="87">
        <v>1.17</v>
      </c>
      <c r="K16" s="141">
        <v>24844</v>
      </c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10949</v>
      </c>
      <c r="G17" s="87">
        <v>7.0000000000000007E-2</v>
      </c>
      <c r="H17" s="87">
        <v>0.09</v>
      </c>
      <c r="I17" s="139">
        <v>286544768</v>
      </c>
      <c r="J17" s="87">
        <v>0.14000000000000001</v>
      </c>
      <c r="K17" s="139">
        <v>26170</v>
      </c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493</v>
      </c>
      <c r="G18" s="87">
        <v>0</v>
      </c>
      <c r="H18" s="87">
        <v>0</v>
      </c>
      <c r="I18" s="139">
        <v>13231754</v>
      </c>
      <c r="J18" s="86">
        <v>0</v>
      </c>
      <c r="K18" s="139">
        <v>26839</v>
      </c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11040592</v>
      </c>
      <c r="G19" s="84">
        <v>77.98</v>
      </c>
      <c r="H19" s="84">
        <v>100</v>
      </c>
      <c r="I19" s="136">
        <v>200876461936</v>
      </c>
      <c r="J19" s="84">
        <v>100</v>
      </c>
      <c r="K19" s="136">
        <v>18194</v>
      </c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/>
      <c r="M22"/>
    </row>
    <row r="23" spans="2:14" ht="13.95" customHeight="1" x14ac:dyDescent="0.3">
      <c r="F23"/>
      <c r="G23"/>
      <c r="H23"/>
      <c r="I23"/>
      <c r="J23"/>
      <c r="K23"/>
      <c r="L23"/>
      <c r="M23"/>
    </row>
    <row r="24" spans="2:14" ht="13.2" customHeight="1" x14ac:dyDescent="0.3">
      <c r="F24"/>
      <c r="G24"/>
      <c r="H24"/>
      <c r="I24"/>
      <c r="J24"/>
      <c r="K24"/>
      <c r="L24"/>
      <c r="M24"/>
    </row>
    <row r="25" spans="2:14" ht="13.2" customHeight="1" x14ac:dyDescent="0.3">
      <c r="F25"/>
      <c r="G25"/>
      <c r="H25"/>
      <c r="I25"/>
      <c r="J25"/>
      <c r="K25"/>
      <c r="L25"/>
      <c r="M25"/>
    </row>
    <row r="26" spans="2:14" ht="13.2" customHeight="1" x14ac:dyDescent="0.3">
      <c r="F26"/>
      <c r="G26"/>
      <c r="H26"/>
      <c r="I26"/>
      <c r="J26"/>
      <c r="K26"/>
      <c r="L26"/>
      <c r="M26"/>
    </row>
    <row r="27" spans="2:14" ht="13.2" customHeight="1" x14ac:dyDescent="0.3">
      <c r="F27"/>
      <c r="G27"/>
      <c r="H27"/>
      <c r="I27"/>
      <c r="J27"/>
      <c r="K27"/>
      <c r="L27"/>
      <c r="M27"/>
    </row>
    <row r="28" spans="2:14" ht="13.2" customHeight="1" x14ac:dyDescent="0.3">
      <c r="F28"/>
      <c r="G28"/>
      <c r="H28"/>
      <c r="I28"/>
      <c r="J28"/>
      <c r="K28"/>
      <c r="L28"/>
      <c r="M28"/>
    </row>
    <row r="29" spans="2:14" ht="13.2" customHeight="1" x14ac:dyDescent="0.3">
      <c r="F29"/>
      <c r="G29"/>
      <c r="H29"/>
      <c r="I29"/>
      <c r="J29"/>
      <c r="K29"/>
      <c r="L29"/>
      <c r="M29"/>
    </row>
    <row r="30" spans="2:14" ht="13.2" customHeight="1" x14ac:dyDescent="0.3">
      <c r="F30"/>
      <c r="G30"/>
      <c r="H30"/>
      <c r="I30"/>
      <c r="J30"/>
      <c r="K30"/>
      <c r="L30"/>
      <c r="M30"/>
    </row>
    <row r="31" spans="2:14" ht="13.2" customHeight="1" x14ac:dyDescent="0.3">
      <c r="F31"/>
      <c r="G31"/>
      <c r="H31"/>
      <c r="I31"/>
      <c r="J31"/>
      <c r="K31"/>
      <c r="L31"/>
      <c r="M31"/>
    </row>
    <row r="32" spans="2:14" ht="13.2" customHeight="1" x14ac:dyDescent="0.3">
      <c r="F32"/>
      <c r="G32"/>
      <c r="H32"/>
      <c r="I32"/>
      <c r="J32"/>
      <c r="K32"/>
      <c r="L32"/>
      <c r="M32"/>
    </row>
    <row r="33" spans="6:13" ht="14.4" x14ac:dyDescent="0.3">
      <c r="F33"/>
      <c r="G33"/>
      <c r="H33"/>
      <c r="I33"/>
      <c r="J33"/>
      <c r="K33"/>
      <c r="L33"/>
      <c r="M33"/>
    </row>
    <row r="34" spans="6:13" ht="14.4" x14ac:dyDescent="0.3">
      <c r="F34"/>
      <c r="G34"/>
      <c r="H34"/>
      <c r="I34"/>
      <c r="J34"/>
      <c r="K34"/>
      <c r="L34"/>
      <c r="M34"/>
    </row>
    <row r="35" spans="6:13" ht="14.4" x14ac:dyDescent="0.3">
      <c r="F35"/>
      <c r="G35"/>
      <c r="H35"/>
      <c r="I35"/>
      <c r="J35"/>
      <c r="K35"/>
      <c r="L35"/>
      <c r="M35"/>
    </row>
    <row r="36" spans="6:13" ht="14.4" x14ac:dyDescent="0.3">
      <c r="F36"/>
      <c r="G36"/>
      <c r="H36"/>
      <c r="I36"/>
      <c r="J36"/>
      <c r="K36"/>
      <c r="L36"/>
      <c r="M36"/>
    </row>
    <row r="37" spans="6:13" ht="14.4" x14ac:dyDescent="0.3">
      <c r="F37"/>
      <c r="G37"/>
      <c r="H37"/>
      <c r="I37"/>
      <c r="J37"/>
      <c r="K37"/>
      <c r="L37"/>
      <c r="M37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207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  <c r="M8"/>
      <c r="N8"/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369150</v>
      </c>
      <c r="G9" s="87">
        <v>2.6</v>
      </c>
      <c r="H9" s="87">
        <v>5.48</v>
      </c>
      <c r="I9" s="139">
        <v>51857339860</v>
      </c>
      <c r="J9" s="86">
        <v>2.59</v>
      </c>
      <c r="K9" s="139">
        <v>140477</v>
      </c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1015041</v>
      </c>
      <c r="G10" s="90">
        <v>7.16</v>
      </c>
      <c r="H10" s="87">
        <v>15.09</v>
      </c>
      <c r="I10" s="139">
        <v>168020414450</v>
      </c>
      <c r="J10" s="87">
        <v>8.39</v>
      </c>
      <c r="K10" s="139">
        <v>165530</v>
      </c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1232826</v>
      </c>
      <c r="G11" s="87">
        <v>8.6999999999999993</v>
      </c>
      <c r="H11" s="87">
        <v>18.329999999999998</v>
      </c>
      <c r="I11" s="139">
        <v>241125515485</v>
      </c>
      <c r="J11" s="87">
        <v>12.04</v>
      </c>
      <c r="K11" s="141">
        <v>195587</v>
      </c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1076464</v>
      </c>
      <c r="G12" s="87">
        <v>7.6</v>
      </c>
      <c r="H12" s="87">
        <v>16</v>
      </c>
      <c r="I12" s="139">
        <v>230106027710</v>
      </c>
      <c r="J12" s="87">
        <v>11.49</v>
      </c>
      <c r="K12" s="141">
        <v>213761</v>
      </c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1371283</v>
      </c>
      <c r="G13" s="87">
        <v>9.68</v>
      </c>
      <c r="H13" s="90">
        <v>20.39</v>
      </c>
      <c r="I13" s="141">
        <v>364079623176</v>
      </c>
      <c r="J13" s="87">
        <v>18.18</v>
      </c>
      <c r="K13" s="143">
        <v>265502</v>
      </c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1136038</v>
      </c>
      <c r="G14" s="87">
        <v>8.02</v>
      </c>
      <c r="H14" s="86">
        <v>16.89</v>
      </c>
      <c r="I14" s="141">
        <v>407606668077</v>
      </c>
      <c r="J14" s="87">
        <v>20.36</v>
      </c>
      <c r="K14" s="139">
        <v>358796</v>
      </c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427941</v>
      </c>
      <c r="G15" s="87">
        <v>3.02</v>
      </c>
      <c r="H15" s="87">
        <v>6.36</v>
      </c>
      <c r="I15" s="141">
        <v>282246649788</v>
      </c>
      <c r="J15" s="87">
        <v>14.09</v>
      </c>
      <c r="K15" s="139">
        <v>659545</v>
      </c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84951</v>
      </c>
      <c r="G16" s="86">
        <v>0.6</v>
      </c>
      <c r="H16" s="86">
        <v>1.26</v>
      </c>
      <c r="I16" s="139">
        <v>148250396182</v>
      </c>
      <c r="J16" s="87">
        <v>7.4</v>
      </c>
      <c r="K16" s="141">
        <v>1745128</v>
      </c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10569</v>
      </c>
      <c r="G17" s="87">
        <v>7.0000000000000007E-2</v>
      </c>
      <c r="H17" s="87">
        <v>0.15</v>
      </c>
      <c r="I17" s="139">
        <v>76636309018</v>
      </c>
      <c r="J17" s="87">
        <v>3.82</v>
      </c>
      <c r="K17" s="139">
        <v>7251046</v>
      </c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488</v>
      </c>
      <c r="G18" s="87">
        <v>0</v>
      </c>
      <c r="H18" s="87">
        <v>0</v>
      </c>
      <c r="I18" s="139">
        <v>31829571050</v>
      </c>
      <c r="J18" s="86">
        <v>1.59</v>
      </c>
      <c r="K18" s="139">
        <v>65224530</v>
      </c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6724751</v>
      </c>
      <c r="G19" s="84">
        <v>47.49</v>
      </c>
      <c r="H19" s="84">
        <v>100</v>
      </c>
      <c r="I19" s="136">
        <v>2001758514796</v>
      </c>
      <c r="J19" s="84">
        <v>100</v>
      </c>
      <c r="K19" s="136">
        <v>297670</v>
      </c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25">
      <c r="F32" s="82"/>
      <c r="G32" s="82"/>
      <c r="H32" s="82"/>
      <c r="I32" s="82"/>
      <c r="J32" s="8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361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18068</v>
      </c>
      <c r="G9" s="87">
        <v>0.12</v>
      </c>
      <c r="H9" s="87">
        <v>6.97</v>
      </c>
      <c r="I9" s="139">
        <v>30945515155</v>
      </c>
      <c r="J9" s="86">
        <v>1.81</v>
      </c>
      <c r="K9" s="139">
        <v>1712724</v>
      </c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16901</v>
      </c>
      <c r="G10" s="90">
        <v>0.11</v>
      </c>
      <c r="H10" s="87">
        <v>6.52</v>
      </c>
      <c r="I10" s="139">
        <v>29156568685</v>
      </c>
      <c r="J10" s="87">
        <v>1.7</v>
      </c>
      <c r="K10" s="139">
        <v>1725138</v>
      </c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20137</v>
      </c>
      <c r="G11" s="87">
        <v>0.14000000000000001</v>
      </c>
      <c r="H11" s="87">
        <v>7.77</v>
      </c>
      <c r="I11" s="139">
        <v>44178019875</v>
      </c>
      <c r="J11" s="87">
        <v>2.58</v>
      </c>
      <c r="K11" s="141">
        <v>2193872</v>
      </c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19514</v>
      </c>
      <c r="G12" s="87">
        <v>0.13</v>
      </c>
      <c r="H12" s="87">
        <v>7.53</v>
      </c>
      <c r="I12" s="139">
        <v>51181287175</v>
      </c>
      <c r="J12" s="87">
        <v>2.99</v>
      </c>
      <c r="K12" s="141">
        <v>2622798</v>
      </c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35443</v>
      </c>
      <c r="G13" s="87">
        <v>0.25</v>
      </c>
      <c r="H13" s="90">
        <v>13.67</v>
      </c>
      <c r="I13" s="141">
        <v>118553447304</v>
      </c>
      <c r="J13" s="87">
        <v>6.93</v>
      </c>
      <c r="K13" s="143">
        <v>3344904</v>
      </c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57415</v>
      </c>
      <c r="G14" s="87">
        <v>0.4</v>
      </c>
      <c r="H14" s="86">
        <v>22.15</v>
      </c>
      <c r="I14" s="141">
        <v>257764271266</v>
      </c>
      <c r="J14" s="87">
        <v>15.08</v>
      </c>
      <c r="K14" s="139">
        <v>4489493</v>
      </c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66851</v>
      </c>
      <c r="G15" s="87">
        <v>0.47</v>
      </c>
      <c r="H15" s="87">
        <v>25.8</v>
      </c>
      <c r="I15" s="141">
        <v>512992661206</v>
      </c>
      <c r="J15" s="87">
        <v>30.01</v>
      </c>
      <c r="K15" s="139">
        <v>7673672</v>
      </c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21041</v>
      </c>
      <c r="G16" s="86">
        <v>0.14000000000000001</v>
      </c>
      <c r="H16" s="86">
        <v>8.1199999999999992</v>
      </c>
      <c r="I16" s="139">
        <v>377837451338</v>
      </c>
      <c r="J16" s="87">
        <v>22.1</v>
      </c>
      <c r="K16" s="141">
        <v>17957200</v>
      </c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3562</v>
      </c>
      <c r="G17" s="87">
        <v>0.02</v>
      </c>
      <c r="H17" s="87">
        <v>1.37</v>
      </c>
      <c r="I17" s="139">
        <v>251864686362</v>
      </c>
      <c r="J17" s="87">
        <v>14.73</v>
      </c>
      <c r="K17" s="139">
        <v>70708783</v>
      </c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174</v>
      </c>
      <c r="G18" s="87">
        <v>0</v>
      </c>
      <c r="H18" s="87">
        <v>0.06</v>
      </c>
      <c r="I18" s="139">
        <v>34443502801</v>
      </c>
      <c r="J18" s="86">
        <v>2.0099999999999998</v>
      </c>
      <c r="K18" s="139">
        <v>197951165</v>
      </c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259106</v>
      </c>
      <c r="G19" s="84">
        <v>1.83</v>
      </c>
      <c r="H19" s="84">
        <v>100</v>
      </c>
      <c r="I19" s="136">
        <v>1708917411167</v>
      </c>
      <c r="J19" s="84">
        <v>100</v>
      </c>
      <c r="K19" s="136">
        <v>6595437</v>
      </c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H34" s="134"/>
      <c r="I34" s="134"/>
      <c r="J34" s="134"/>
      <c r="K34" s="134"/>
      <c r="L34" s="134"/>
    </row>
    <row r="35" spans="6:12" ht="13.2" x14ac:dyDescent="0.3">
      <c r="F35" s="134"/>
      <c r="H35" s="134"/>
      <c r="I35" s="134"/>
      <c r="J35" s="134"/>
      <c r="K35" s="134"/>
      <c r="L35" s="134"/>
    </row>
    <row r="36" spans="6:12" ht="13.2" x14ac:dyDescent="0.3">
      <c r="F36" s="134"/>
      <c r="H36" s="134"/>
      <c r="I36" s="134"/>
      <c r="J36" s="134"/>
      <c r="K36" s="134"/>
      <c r="L36" s="134"/>
    </row>
    <row r="37" spans="6:12" ht="13.2" x14ac:dyDescent="0.3">
      <c r="F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362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19433</v>
      </c>
      <c r="G9" s="87">
        <v>0.13</v>
      </c>
      <c r="H9" s="87">
        <v>7.25</v>
      </c>
      <c r="I9" s="139">
        <v>-1471426459</v>
      </c>
      <c r="J9" s="86">
        <v>-0.18</v>
      </c>
      <c r="K9" s="139">
        <v>-75717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17461</v>
      </c>
      <c r="G10" s="90">
        <v>0.12</v>
      </c>
      <c r="H10" s="87">
        <v>6.52</v>
      </c>
      <c r="I10" s="139">
        <v>9502501033</v>
      </c>
      <c r="J10" s="87">
        <v>1.18</v>
      </c>
      <c r="K10" s="139">
        <v>544212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20759</v>
      </c>
      <c r="G11" s="87">
        <v>0.14000000000000001</v>
      </c>
      <c r="H11" s="87">
        <v>7.75</v>
      </c>
      <c r="I11" s="139">
        <v>16813723367</v>
      </c>
      <c r="J11" s="87">
        <v>2.09</v>
      </c>
      <c r="K11" s="141">
        <v>809948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20095</v>
      </c>
      <c r="G12" s="87">
        <v>0.14000000000000001</v>
      </c>
      <c r="H12" s="87">
        <v>7.5</v>
      </c>
      <c r="I12" s="139">
        <v>21884551794</v>
      </c>
      <c r="J12" s="87">
        <v>2.72</v>
      </c>
      <c r="K12" s="141">
        <v>1089054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36614</v>
      </c>
      <c r="G13" s="87">
        <v>0.25</v>
      </c>
      <c r="H13" s="90">
        <v>13.67</v>
      </c>
      <c r="I13" s="141">
        <v>52534810369</v>
      </c>
      <c r="J13" s="87">
        <v>6.53</v>
      </c>
      <c r="K13" s="143">
        <v>1434828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59330</v>
      </c>
      <c r="G14" s="87">
        <v>0.41</v>
      </c>
      <c r="H14" s="86">
        <v>22.15</v>
      </c>
      <c r="I14" s="141">
        <v>124833276307</v>
      </c>
      <c r="J14" s="87">
        <v>15.53</v>
      </c>
      <c r="K14" s="139">
        <v>2104049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68624</v>
      </c>
      <c r="G15" s="87">
        <v>0.48</v>
      </c>
      <c r="H15" s="87">
        <v>25.62</v>
      </c>
      <c r="I15" s="141">
        <v>258895197792</v>
      </c>
      <c r="J15" s="87">
        <v>32.21</v>
      </c>
      <c r="K15" s="139">
        <v>3772662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21599</v>
      </c>
      <c r="G16" s="86">
        <v>0.15</v>
      </c>
      <c r="H16" s="86">
        <v>8.06</v>
      </c>
      <c r="I16" s="139">
        <v>182168033564</v>
      </c>
      <c r="J16" s="87">
        <v>22.66</v>
      </c>
      <c r="K16" s="141">
        <v>8434095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3686</v>
      </c>
      <c r="G17" s="87">
        <v>0.02</v>
      </c>
      <c r="H17" s="87">
        <v>1.37</v>
      </c>
      <c r="I17" s="139">
        <v>120803819936</v>
      </c>
      <c r="J17" s="87">
        <v>15.03</v>
      </c>
      <c r="K17" s="139">
        <v>32773689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177</v>
      </c>
      <c r="G18" s="87">
        <v>0</v>
      </c>
      <c r="H18" s="87">
        <v>0.06</v>
      </c>
      <c r="I18" s="139">
        <v>17627159326</v>
      </c>
      <c r="J18" s="86">
        <v>2.19</v>
      </c>
      <c r="K18" s="139">
        <v>99588470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267778</v>
      </c>
      <c r="G19" s="84">
        <v>1.89</v>
      </c>
      <c r="H19" s="84">
        <v>100</v>
      </c>
      <c r="I19" s="136">
        <v>803591647029</v>
      </c>
      <c r="J19" s="84">
        <v>100</v>
      </c>
      <c r="K19" s="136">
        <v>3000962</v>
      </c>
      <c r="L19" s="82"/>
      <c r="M19"/>
      <c r="N19"/>
    </row>
    <row r="21" spans="2:14" ht="14.4" x14ac:dyDescent="0.3">
      <c r="F21"/>
      <c r="G21"/>
      <c r="H21"/>
      <c r="I21"/>
      <c r="J21"/>
      <c r="K21"/>
      <c r="L21"/>
      <c r="M21"/>
    </row>
    <row r="22" spans="2:14" ht="14.4" x14ac:dyDescent="0.3">
      <c r="F22"/>
      <c r="G22"/>
      <c r="H22"/>
      <c r="I22"/>
      <c r="J22"/>
      <c r="K22"/>
      <c r="L22"/>
      <c r="M22"/>
    </row>
    <row r="23" spans="2:14" ht="13.95" customHeight="1" x14ac:dyDescent="0.3">
      <c r="F23"/>
      <c r="G23"/>
      <c r="H23"/>
      <c r="I23"/>
      <c r="J23"/>
      <c r="K23"/>
      <c r="L23"/>
      <c r="M23"/>
    </row>
    <row r="24" spans="2:14" ht="13.2" customHeight="1" x14ac:dyDescent="0.3">
      <c r="F24"/>
      <c r="G24"/>
      <c r="H24"/>
      <c r="I24"/>
      <c r="J24"/>
      <c r="K24"/>
      <c r="L24"/>
      <c r="M24"/>
    </row>
    <row r="25" spans="2:14" ht="13.2" customHeight="1" x14ac:dyDescent="0.3">
      <c r="F25"/>
      <c r="G25"/>
      <c r="H25"/>
      <c r="I25"/>
      <c r="J25"/>
      <c r="K25"/>
      <c r="L25"/>
      <c r="M25"/>
    </row>
    <row r="26" spans="2:14" ht="13.2" customHeight="1" x14ac:dyDescent="0.3">
      <c r="F26"/>
      <c r="G26"/>
      <c r="H26"/>
      <c r="I26"/>
      <c r="J26"/>
      <c r="K26"/>
      <c r="L26"/>
      <c r="M26"/>
    </row>
    <row r="27" spans="2:14" ht="13.2" customHeight="1" x14ac:dyDescent="0.3">
      <c r="F27"/>
      <c r="G27"/>
      <c r="H27"/>
      <c r="I27"/>
      <c r="J27"/>
      <c r="K27"/>
      <c r="L27"/>
      <c r="M27"/>
    </row>
    <row r="28" spans="2:14" ht="13.2" customHeight="1" x14ac:dyDescent="0.3">
      <c r="F28"/>
      <c r="G28"/>
      <c r="H28"/>
      <c r="I28"/>
      <c r="J28"/>
      <c r="K28"/>
      <c r="L28"/>
      <c r="M28"/>
    </row>
    <row r="29" spans="2:14" ht="13.2" customHeight="1" x14ac:dyDescent="0.3">
      <c r="F29"/>
      <c r="G29"/>
      <c r="H29"/>
      <c r="I29"/>
      <c r="J29"/>
      <c r="K29"/>
      <c r="L29"/>
      <c r="M29"/>
    </row>
    <row r="30" spans="2:14" ht="13.2" customHeight="1" x14ac:dyDescent="0.3">
      <c r="F30"/>
      <c r="G30"/>
      <c r="H30"/>
      <c r="I30"/>
      <c r="J30"/>
      <c r="K30"/>
      <c r="L30"/>
      <c r="M30"/>
    </row>
    <row r="31" spans="2:14" ht="13.2" customHeight="1" x14ac:dyDescent="0.3">
      <c r="F31"/>
      <c r="G31"/>
      <c r="H31"/>
      <c r="I31"/>
      <c r="J31"/>
      <c r="K31"/>
      <c r="L31"/>
      <c r="M31"/>
    </row>
    <row r="32" spans="2:14" ht="13.2" customHeight="1" x14ac:dyDescent="0.3">
      <c r="F32"/>
      <c r="G32"/>
      <c r="H32"/>
      <c r="I32"/>
      <c r="J32"/>
      <c r="K32"/>
      <c r="L32"/>
      <c r="M32"/>
    </row>
    <row r="33" spans="6:13" ht="14.4" x14ac:dyDescent="0.3">
      <c r="F33"/>
      <c r="G33"/>
      <c r="H33"/>
      <c r="I33"/>
      <c r="J33"/>
      <c r="K33"/>
      <c r="L33"/>
      <c r="M33"/>
    </row>
    <row r="34" spans="6:13" ht="13.2" x14ac:dyDescent="0.3">
      <c r="F34" s="134"/>
      <c r="G34" s="134"/>
      <c r="H34" s="134"/>
      <c r="I34" s="134"/>
      <c r="J34" s="134"/>
      <c r="K34" s="134"/>
      <c r="L34" s="134"/>
    </row>
    <row r="35" spans="6:13" ht="13.2" x14ac:dyDescent="0.3">
      <c r="F35" s="134"/>
      <c r="H35" s="134"/>
      <c r="I35" s="134"/>
      <c r="J35" s="134"/>
      <c r="K35" s="134"/>
      <c r="L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363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19969</v>
      </c>
      <c r="G9" s="87">
        <v>0.14000000000000001</v>
      </c>
      <c r="H9" s="87">
        <v>9.3800000000000008</v>
      </c>
      <c r="I9" s="139">
        <v>16324141400</v>
      </c>
      <c r="J9" s="86">
        <v>4.34</v>
      </c>
      <c r="K9" s="139">
        <v>817474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24660</v>
      </c>
      <c r="G10" s="90">
        <v>0.17</v>
      </c>
      <c r="H10" s="87">
        <v>11.58</v>
      </c>
      <c r="I10" s="139">
        <v>27573281501</v>
      </c>
      <c r="J10" s="87">
        <v>7.33</v>
      </c>
      <c r="K10" s="139">
        <v>1118137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27665</v>
      </c>
      <c r="G11" s="87">
        <v>0.19</v>
      </c>
      <c r="H11" s="87">
        <v>12.99</v>
      </c>
      <c r="I11" s="139">
        <v>39187778357</v>
      </c>
      <c r="J11" s="87">
        <v>10.42</v>
      </c>
      <c r="K11" s="141">
        <v>1416511</v>
      </c>
      <c r="L11" s="82">
        <v>1651472</v>
      </c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25195</v>
      </c>
      <c r="G12" s="87">
        <v>0.17</v>
      </c>
      <c r="H12" s="87">
        <v>11.83</v>
      </c>
      <c r="I12" s="139">
        <v>41027577753</v>
      </c>
      <c r="J12" s="87">
        <v>10.9</v>
      </c>
      <c r="K12" s="141">
        <v>1628401</v>
      </c>
      <c r="L12" s="82">
        <v>1947202</v>
      </c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39819</v>
      </c>
      <c r="G13" s="87">
        <v>0.28000000000000003</v>
      </c>
      <c r="H13" s="90">
        <v>18.71</v>
      </c>
      <c r="I13" s="141">
        <v>75140892082</v>
      </c>
      <c r="J13" s="87">
        <v>19.98</v>
      </c>
      <c r="K13" s="143">
        <v>1887061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44901</v>
      </c>
      <c r="G14" s="87">
        <v>0.31</v>
      </c>
      <c r="H14" s="86">
        <v>21.09</v>
      </c>
      <c r="I14" s="141">
        <v>94880076017</v>
      </c>
      <c r="J14" s="87">
        <v>25.22</v>
      </c>
      <c r="K14" s="139">
        <v>2113094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26771</v>
      </c>
      <c r="G15" s="87">
        <v>0.18</v>
      </c>
      <c r="H15" s="87">
        <v>12.57</v>
      </c>
      <c r="I15" s="141">
        <v>69423811557</v>
      </c>
      <c r="J15" s="87">
        <v>18.46</v>
      </c>
      <c r="K15" s="139">
        <v>2593246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3598</v>
      </c>
      <c r="G16" s="86">
        <v>0.02</v>
      </c>
      <c r="H16" s="86">
        <v>1.69</v>
      </c>
      <c r="I16" s="139">
        <v>11862704010</v>
      </c>
      <c r="J16" s="87">
        <v>3.15</v>
      </c>
      <c r="K16" s="141">
        <v>3297027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234</v>
      </c>
      <c r="G17" s="87">
        <v>0</v>
      </c>
      <c r="H17" s="87">
        <v>0.1</v>
      </c>
      <c r="I17" s="139">
        <v>600956389</v>
      </c>
      <c r="J17" s="87">
        <v>0.15</v>
      </c>
      <c r="K17" s="139">
        <v>2568189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9</v>
      </c>
      <c r="G18" s="87">
        <v>0</v>
      </c>
      <c r="H18" s="87">
        <v>0</v>
      </c>
      <c r="I18" s="139">
        <v>50418165</v>
      </c>
      <c r="J18" s="86">
        <v>0.01</v>
      </c>
      <c r="K18" s="139">
        <v>5602018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212821</v>
      </c>
      <c r="G19" s="84">
        <v>1.5</v>
      </c>
      <c r="H19" s="84">
        <v>100</v>
      </c>
      <c r="I19" s="136">
        <v>376071637231</v>
      </c>
      <c r="J19" s="84">
        <v>100</v>
      </c>
      <c r="K19" s="136">
        <v>1767079</v>
      </c>
      <c r="L19" s="82"/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364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21073</v>
      </c>
      <c r="G9" s="87">
        <v>0.14000000000000001</v>
      </c>
      <c r="H9" s="87">
        <v>9.61</v>
      </c>
      <c r="I9" s="139">
        <v>2758119825</v>
      </c>
      <c r="J9" s="86">
        <v>1.23</v>
      </c>
      <c r="K9" s="139">
        <v>130884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25283</v>
      </c>
      <c r="G10" s="90">
        <v>0.17</v>
      </c>
      <c r="H10" s="87">
        <v>11.54</v>
      </c>
      <c r="I10" s="139">
        <v>13651355123</v>
      </c>
      <c r="J10" s="87">
        <v>6.09</v>
      </c>
      <c r="K10" s="139">
        <v>539942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28348</v>
      </c>
      <c r="G11" s="87">
        <v>0.2</v>
      </c>
      <c r="H11" s="87">
        <v>12.94</v>
      </c>
      <c r="I11" s="139">
        <v>21588743631</v>
      </c>
      <c r="J11" s="87">
        <v>9.6300000000000008</v>
      </c>
      <c r="K11" s="141">
        <v>761561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25759</v>
      </c>
      <c r="G12" s="87">
        <v>0.18</v>
      </c>
      <c r="H12" s="87">
        <v>11.75</v>
      </c>
      <c r="I12" s="139">
        <v>24316271249</v>
      </c>
      <c r="J12" s="87">
        <v>10.85</v>
      </c>
      <c r="K12" s="141">
        <v>943991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40848</v>
      </c>
      <c r="G13" s="87">
        <v>0.28000000000000003</v>
      </c>
      <c r="H13" s="90">
        <v>18.64</v>
      </c>
      <c r="I13" s="141">
        <v>46862942813</v>
      </c>
      <c r="J13" s="87">
        <v>20.91</v>
      </c>
      <c r="K13" s="143">
        <v>1147251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46158</v>
      </c>
      <c r="G14" s="87">
        <v>0.32</v>
      </c>
      <c r="H14" s="86">
        <v>21.06</v>
      </c>
      <c r="I14" s="141">
        <v>61622564263</v>
      </c>
      <c r="J14" s="87">
        <v>27.5</v>
      </c>
      <c r="K14" s="139">
        <v>1335035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27563</v>
      </c>
      <c r="G15" s="87">
        <v>0.19</v>
      </c>
      <c r="H15" s="87">
        <v>12.58</v>
      </c>
      <c r="I15" s="141">
        <v>44833203097</v>
      </c>
      <c r="J15" s="87">
        <v>20.010000000000002</v>
      </c>
      <c r="K15" s="139">
        <v>1626571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3780</v>
      </c>
      <c r="G16" s="86">
        <v>0.02</v>
      </c>
      <c r="H16" s="86">
        <v>1.72</v>
      </c>
      <c r="I16" s="139">
        <v>7951937338</v>
      </c>
      <c r="J16" s="87">
        <v>3.54</v>
      </c>
      <c r="K16" s="141">
        <v>2103687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249</v>
      </c>
      <c r="G17" s="87">
        <v>0</v>
      </c>
      <c r="H17" s="87">
        <v>0.11</v>
      </c>
      <c r="I17" s="139">
        <v>411022678</v>
      </c>
      <c r="J17" s="87">
        <v>0.18</v>
      </c>
      <c r="K17" s="139">
        <v>1650693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10</v>
      </c>
      <c r="G18" s="87">
        <v>0</v>
      </c>
      <c r="H18" s="87">
        <v>0</v>
      </c>
      <c r="I18" s="139">
        <v>44299935</v>
      </c>
      <c r="J18" s="86">
        <v>0.01</v>
      </c>
      <c r="K18" s="139">
        <v>4429993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219071</v>
      </c>
      <c r="G19" s="84">
        <v>1.54</v>
      </c>
      <c r="H19" s="84">
        <v>100</v>
      </c>
      <c r="I19" s="136">
        <v>224040459952</v>
      </c>
      <c r="J19" s="84">
        <v>100</v>
      </c>
      <c r="K19" s="136">
        <v>1022684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366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60267</v>
      </c>
      <c r="G9" s="87">
        <v>0.42</v>
      </c>
      <c r="H9" s="87">
        <v>19.579999999999998</v>
      </c>
      <c r="I9" s="139">
        <v>462201352725</v>
      </c>
      <c r="J9" s="86">
        <v>8.18</v>
      </c>
      <c r="K9" s="139">
        <v>7669227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49762</v>
      </c>
      <c r="G10" s="90">
        <v>0.35</v>
      </c>
      <c r="H10" s="87">
        <v>16.170000000000002</v>
      </c>
      <c r="I10" s="139">
        <v>254485876468</v>
      </c>
      <c r="J10" s="87">
        <v>4.5</v>
      </c>
      <c r="K10" s="139">
        <v>5114060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48105</v>
      </c>
      <c r="G11" s="87">
        <v>0.33</v>
      </c>
      <c r="H11" s="87">
        <v>15.63</v>
      </c>
      <c r="I11" s="139">
        <v>358706861913</v>
      </c>
      <c r="J11" s="87">
        <v>6.35</v>
      </c>
      <c r="K11" s="141">
        <v>7456747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34947</v>
      </c>
      <c r="G12" s="87">
        <v>0.24</v>
      </c>
      <c r="H12" s="87">
        <v>11.35</v>
      </c>
      <c r="I12" s="139">
        <v>364567448448</v>
      </c>
      <c r="J12" s="87">
        <v>6.45</v>
      </c>
      <c r="K12" s="141">
        <v>10432009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41611</v>
      </c>
      <c r="G13" s="87">
        <v>0.28999999999999998</v>
      </c>
      <c r="H13" s="90">
        <v>13.52</v>
      </c>
      <c r="I13" s="141">
        <v>641350885483</v>
      </c>
      <c r="J13" s="87">
        <v>11.35</v>
      </c>
      <c r="K13" s="143">
        <v>15413013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35185</v>
      </c>
      <c r="G14" s="87">
        <v>0.24</v>
      </c>
      <c r="H14" s="86">
        <v>11.43</v>
      </c>
      <c r="I14" s="141">
        <v>952646364735</v>
      </c>
      <c r="J14" s="87">
        <v>16.87</v>
      </c>
      <c r="K14" s="139">
        <v>27075354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24587</v>
      </c>
      <c r="G15" s="87">
        <v>0.17</v>
      </c>
      <c r="H15" s="87">
        <v>7.98</v>
      </c>
      <c r="I15" s="141">
        <v>1298972381451</v>
      </c>
      <c r="J15" s="87">
        <v>23</v>
      </c>
      <c r="K15" s="139">
        <v>52831674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11460</v>
      </c>
      <c r="G16" s="86">
        <v>0.08</v>
      </c>
      <c r="H16" s="86">
        <v>3.72</v>
      </c>
      <c r="I16" s="139">
        <v>1015823374195</v>
      </c>
      <c r="J16" s="87">
        <v>17.989999999999998</v>
      </c>
      <c r="K16" s="141">
        <v>88640783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1743</v>
      </c>
      <c r="G17" s="87">
        <v>0.01</v>
      </c>
      <c r="H17" s="87">
        <v>0.56000000000000005</v>
      </c>
      <c r="I17" s="139">
        <v>280340584353</v>
      </c>
      <c r="J17" s="87">
        <v>4.96</v>
      </c>
      <c r="K17" s="139">
        <v>160837971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73</v>
      </c>
      <c r="G18" s="87">
        <v>0</v>
      </c>
      <c r="H18" s="87">
        <v>0.02</v>
      </c>
      <c r="I18" s="139">
        <v>17327699064</v>
      </c>
      <c r="J18" s="86">
        <v>0.3</v>
      </c>
      <c r="K18" s="139">
        <v>237365740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307740</v>
      </c>
      <c r="G19" s="84">
        <v>2.17</v>
      </c>
      <c r="H19" s="84">
        <v>100</v>
      </c>
      <c r="I19" s="136">
        <v>5646422828835</v>
      </c>
      <c r="J19" s="84">
        <v>100</v>
      </c>
      <c r="K19" s="136">
        <v>18348030</v>
      </c>
      <c r="L19" s="82"/>
      <c r="M19"/>
      <c r="N19"/>
    </row>
    <row r="20" spans="2:14" ht="14.4" x14ac:dyDescent="0.3">
      <c r="M20"/>
      <c r="N20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4.4" x14ac:dyDescent="0.3">
      <c r="F33"/>
      <c r="G33"/>
      <c r="H33"/>
      <c r="I33"/>
      <c r="J33"/>
      <c r="K33"/>
      <c r="L33" s="134"/>
    </row>
    <row r="34" spans="6:12" ht="14.4" x14ac:dyDescent="0.3">
      <c r="F34"/>
      <c r="G34"/>
      <c r="H34"/>
      <c r="I34"/>
      <c r="J34"/>
      <c r="K34"/>
      <c r="L34" s="134"/>
    </row>
    <row r="35" spans="6:12" ht="14.4" x14ac:dyDescent="0.3">
      <c r="F35"/>
      <c r="G35"/>
      <c r="H35"/>
      <c r="I35"/>
      <c r="J35"/>
      <c r="K35"/>
      <c r="L35" s="134"/>
    </row>
    <row r="36" spans="6:12" ht="14.4" x14ac:dyDescent="0.3">
      <c r="F36"/>
      <c r="G36"/>
      <c r="H36"/>
      <c r="I36"/>
      <c r="J36"/>
      <c r="K36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365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61953</v>
      </c>
      <c r="G9" s="87">
        <v>0.43</v>
      </c>
      <c r="H9" s="87">
        <v>19.75</v>
      </c>
      <c r="I9" s="139">
        <v>-35734060300</v>
      </c>
      <c r="J9" s="86">
        <v>-7.83</v>
      </c>
      <c r="K9" s="139">
        <v>-576793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50493</v>
      </c>
      <c r="G10" s="90">
        <v>0.35</v>
      </c>
      <c r="H10" s="87">
        <v>16.09</v>
      </c>
      <c r="I10" s="139">
        <v>26452612997</v>
      </c>
      <c r="J10" s="87">
        <v>5.8</v>
      </c>
      <c r="K10" s="139">
        <v>523886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48771</v>
      </c>
      <c r="G11" s="87">
        <v>0.34</v>
      </c>
      <c r="H11" s="87">
        <v>15.54</v>
      </c>
      <c r="I11" s="139">
        <v>40634297338</v>
      </c>
      <c r="J11" s="87">
        <v>8.91</v>
      </c>
      <c r="K11" s="141">
        <v>833165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35399</v>
      </c>
      <c r="G12" s="87">
        <v>0.25</v>
      </c>
      <c r="H12" s="87">
        <v>11.28</v>
      </c>
      <c r="I12" s="139">
        <v>38458881133</v>
      </c>
      <c r="J12" s="87">
        <v>8.43</v>
      </c>
      <c r="K12" s="141">
        <v>1086439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42383</v>
      </c>
      <c r="G13" s="87">
        <v>0.28999999999999998</v>
      </c>
      <c r="H13" s="90">
        <v>13.51</v>
      </c>
      <c r="I13" s="141">
        <v>59950452185</v>
      </c>
      <c r="J13" s="87">
        <v>13.15</v>
      </c>
      <c r="K13" s="143">
        <v>1414492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35897</v>
      </c>
      <c r="G14" s="87">
        <v>0.25</v>
      </c>
      <c r="H14" s="86">
        <v>11.44</v>
      </c>
      <c r="I14" s="141">
        <v>74259767035</v>
      </c>
      <c r="J14" s="87">
        <v>16.29</v>
      </c>
      <c r="K14" s="139">
        <v>2068690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25159</v>
      </c>
      <c r="G15" s="87">
        <v>0.17</v>
      </c>
      <c r="H15" s="87">
        <v>8.02</v>
      </c>
      <c r="I15" s="141">
        <v>99880342227</v>
      </c>
      <c r="J15" s="87">
        <v>21.91</v>
      </c>
      <c r="K15" s="139">
        <v>3969964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11742</v>
      </c>
      <c r="G16" s="86">
        <v>0.08</v>
      </c>
      <c r="H16" s="86">
        <v>3.74</v>
      </c>
      <c r="I16" s="139">
        <v>113389831906</v>
      </c>
      <c r="J16" s="87">
        <v>24.87</v>
      </c>
      <c r="K16" s="141">
        <v>9656773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1809</v>
      </c>
      <c r="G17" s="87">
        <v>0.01</v>
      </c>
      <c r="H17" s="87">
        <v>0.56999999999999995</v>
      </c>
      <c r="I17" s="139">
        <v>36381978572</v>
      </c>
      <c r="J17" s="87">
        <v>7.98</v>
      </c>
      <c r="K17" s="139">
        <v>20111652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78</v>
      </c>
      <c r="G18" s="87">
        <v>0</v>
      </c>
      <c r="H18" s="87">
        <v>0.02</v>
      </c>
      <c r="I18" s="139">
        <v>2142911792</v>
      </c>
      <c r="J18" s="86">
        <v>0.47</v>
      </c>
      <c r="K18" s="139">
        <v>27473228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313684</v>
      </c>
      <c r="G19" s="84">
        <v>2.21</v>
      </c>
      <c r="H19" s="84">
        <v>100</v>
      </c>
      <c r="I19" s="136">
        <v>455817014885</v>
      </c>
      <c r="J19" s="84">
        <v>100</v>
      </c>
      <c r="K19" s="136">
        <v>1453108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4.25" customHeight="1" x14ac:dyDescent="0.3">
      <c r="B5" s="98" t="s">
        <v>413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39288</v>
      </c>
      <c r="G9" s="87">
        <v>0.27</v>
      </c>
      <c r="H9" s="87">
        <v>14.35</v>
      </c>
      <c r="I9" s="139">
        <v>146464889373</v>
      </c>
      <c r="J9" s="86">
        <v>6.34</v>
      </c>
      <c r="K9" s="139">
        <v>3727980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43903</v>
      </c>
      <c r="G10" s="90">
        <v>0.31</v>
      </c>
      <c r="H10" s="87">
        <v>16.03</v>
      </c>
      <c r="I10" s="139">
        <v>175583972177</v>
      </c>
      <c r="J10" s="87">
        <v>7.6</v>
      </c>
      <c r="K10" s="139">
        <v>3999361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46693</v>
      </c>
      <c r="G11" s="87">
        <v>0.32</v>
      </c>
      <c r="H11" s="87">
        <v>17.05</v>
      </c>
      <c r="I11" s="139">
        <v>264071420338</v>
      </c>
      <c r="J11" s="87">
        <v>11.43</v>
      </c>
      <c r="K11" s="141">
        <v>5655481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37407</v>
      </c>
      <c r="G12" s="87">
        <v>0.26</v>
      </c>
      <c r="H12" s="87">
        <v>13.66</v>
      </c>
      <c r="I12" s="139">
        <v>273233842893</v>
      </c>
      <c r="J12" s="87">
        <v>11.83</v>
      </c>
      <c r="K12" s="141">
        <v>7304350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48377</v>
      </c>
      <c r="G13" s="87">
        <v>0.34</v>
      </c>
      <c r="H13" s="90">
        <v>17.670000000000002</v>
      </c>
      <c r="I13" s="141">
        <v>461071779378</v>
      </c>
      <c r="J13" s="87">
        <v>19.96</v>
      </c>
      <c r="K13" s="143">
        <v>9530805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37304</v>
      </c>
      <c r="G14" s="87">
        <v>0.26</v>
      </c>
      <c r="H14" s="86">
        <v>13.62</v>
      </c>
      <c r="I14" s="141">
        <v>507985234165</v>
      </c>
      <c r="J14" s="87">
        <v>21.99</v>
      </c>
      <c r="K14" s="139">
        <v>13617446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17944</v>
      </c>
      <c r="G15" s="87">
        <v>0.12</v>
      </c>
      <c r="H15" s="87">
        <v>6.55</v>
      </c>
      <c r="I15" s="141">
        <v>401626800555</v>
      </c>
      <c r="J15" s="87">
        <v>17.39</v>
      </c>
      <c r="K15" s="139">
        <v>22382233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2710</v>
      </c>
      <c r="G16" s="86">
        <v>0.01</v>
      </c>
      <c r="H16" s="86">
        <v>0.98</v>
      </c>
      <c r="I16" s="139">
        <v>76718225152</v>
      </c>
      <c r="J16" s="87">
        <v>3.32</v>
      </c>
      <c r="K16" s="141">
        <v>28309308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148</v>
      </c>
      <c r="G17" s="87">
        <v>0</v>
      </c>
      <c r="H17" s="87">
        <v>0.05</v>
      </c>
      <c r="I17" s="139">
        <v>2755686703</v>
      </c>
      <c r="J17" s="87">
        <v>0.11</v>
      </c>
      <c r="K17" s="139">
        <v>18619504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2</v>
      </c>
      <c r="G18" s="87">
        <v>0</v>
      </c>
      <c r="H18" s="87">
        <v>0</v>
      </c>
      <c r="I18" s="139">
        <v>8092288</v>
      </c>
      <c r="J18" s="86">
        <v>0</v>
      </c>
      <c r="K18" s="139">
        <v>4046144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273776</v>
      </c>
      <c r="G19" s="84">
        <v>1.93</v>
      </c>
      <c r="H19" s="84">
        <v>100</v>
      </c>
      <c r="I19" s="136">
        <v>2309519943022</v>
      </c>
      <c r="J19" s="84">
        <v>100</v>
      </c>
      <c r="K19" s="136">
        <v>8435801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3.2" x14ac:dyDescent="0.25">
      <c r="F33" s="82"/>
      <c r="G33" s="82"/>
      <c r="H33" s="82"/>
      <c r="I33" s="82"/>
      <c r="J33" s="82"/>
      <c r="K33" s="82"/>
      <c r="L33" s="134"/>
    </row>
    <row r="34" spans="6:12" ht="13.2" x14ac:dyDescent="0.3">
      <c r="F34" s="134"/>
      <c r="G34" s="134"/>
      <c r="H34" s="134"/>
      <c r="I34" s="134"/>
      <c r="J34" s="134"/>
      <c r="K34" s="1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N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422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40112</v>
      </c>
      <c r="G9" s="87">
        <v>0.28000000000000003</v>
      </c>
      <c r="H9" s="87">
        <v>14.4</v>
      </c>
      <c r="I9" s="139">
        <v>-10148153798</v>
      </c>
      <c r="J9" s="86">
        <v>-3.31</v>
      </c>
      <c r="K9" s="139">
        <v>-252995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44628</v>
      </c>
      <c r="G10" s="90">
        <v>0.31</v>
      </c>
      <c r="H10" s="87">
        <v>16.03</v>
      </c>
      <c r="I10" s="139">
        <v>22193563447</v>
      </c>
      <c r="J10" s="87">
        <v>7.23</v>
      </c>
      <c r="K10" s="139">
        <v>497301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47411</v>
      </c>
      <c r="G11" s="87">
        <v>0.33</v>
      </c>
      <c r="H11" s="87">
        <v>17.03</v>
      </c>
      <c r="I11" s="139">
        <v>35524256805</v>
      </c>
      <c r="J11" s="87">
        <v>11.58</v>
      </c>
      <c r="K11" s="141">
        <v>749283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37958</v>
      </c>
      <c r="G12" s="87">
        <v>0.26</v>
      </c>
      <c r="H12" s="87">
        <v>13.63</v>
      </c>
      <c r="I12" s="139">
        <v>36804177843</v>
      </c>
      <c r="J12" s="87">
        <v>12</v>
      </c>
      <c r="K12" s="141">
        <v>969602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49076</v>
      </c>
      <c r="G13" s="87">
        <v>0.34</v>
      </c>
      <c r="H13" s="90">
        <v>17.62</v>
      </c>
      <c r="I13" s="141">
        <v>62870903284</v>
      </c>
      <c r="J13" s="87">
        <v>20.5</v>
      </c>
      <c r="K13" s="143">
        <v>1281092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37924</v>
      </c>
      <c r="G14" s="87">
        <v>0.26</v>
      </c>
      <c r="H14" s="86">
        <v>13.62</v>
      </c>
      <c r="I14" s="141">
        <v>73510870417</v>
      </c>
      <c r="J14" s="87">
        <v>23.98</v>
      </c>
      <c r="K14" s="139">
        <v>1938373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18324</v>
      </c>
      <c r="G15" s="87">
        <v>0.12</v>
      </c>
      <c r="H15" s="87">
        <v>6.58</v>
      </c>
      <c r="I15" s="141">
        <v>68019967604</v>
      </c>
      <c r="J15" s="87">
        <v>22.18</v>
      </c>
      <c r="K15" s="139">
        <v>3712069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2802</v>
      </c>
      <c r="G16" s="86">
        <v>0.01</v>
      </c>
      <c r="H16" s="86">
        <v>1</v>
      </c>
      <c r="I16" s="139">
        <v>16348008154</v>
      </c>
      <c r="J16" s="87">
        <v>5.33</v>
      </c>
      <c r="K16" s="141">
        <v>5834406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157</v>
      </c>
      <c r="G17" s="87">
        <v>0</v>
      </c>
      <c r="H17" s="87">
        <v>0.05</v>
      </c>
      <c r="I17" s="139">
        <v>1421113962</v>
      </c>
      <c r="J17" s="87">
        <v>0.46</v>
      </c>
      <c r="K17" s="139">
        <v>9051681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2</v>
      </c>
      <c r="G18" s="87">
        <v>0</v>
      </c>
      <c r="H18" s="87">
        <v>0</v>
      </c>
      <c r="I18" s="139">
        <v>1050251</v>
      </c>
      <c r="J18" s="86">
        <v>0</v>
      </c>
      <c r="K18" s="139">
        <v>525125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278394</v>
      </c>
      <c r="G19" s="84">
        <v>1.96</v>
      </c>
      <c r="H19" s="84">
        <v>100</v>
      </c>
      <c r="I19" s="136">
        <v>306545757969</v>
      </c>
      <c r="J19" s="84">
        <v>100</v>
      </c>
      <c r="K19" s="136">
        <v>1101121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3.2" customHeight="1" x14ac:dyDescent="0.3">
      <c r="F22"/>
      <c r="G22"/>
      <c r="H22"/>
      <c r="I22"/>
      <c r="J22"/>
      <c r="K22"/>
      <c r="L22" s="134"/>
    </row>
    <row r="23" spans="2:14" ht="13.95" customHeight="1" x14ac:dyDescent="0.3">
      <c r="F23"/>
      <c r="G23"/>
      <c r="H23"/>
      <c r="I23"/>
      <c r="J23"/>
      <c r="K23"/>
      <c r="L23" s="134"/>
    </row>
    <row r="24" spans="2:14" ht="13.2" customHeight="1" x14ac:dyDescent="0.3">
      <c r="F24"/>
      <c r="G24"/>
      <c r="H24"/>
      <c r="I24"/>
      <c r="J24"/>
      <c r="K24"/>
      <c r="L24" s="134"/>
    </row>
    <row r="25" spans="2:14" ht="13.2" customHeight="1" x14ac:dyDescent="0.3">
      <c r="F25"/>
      <c r="G25"/>
      <c r="H25"/>
      <c r="I25"/>
      <c r="J25"/>
      <c r="K25"/>
      <c r="L25" s="134"/>
    </row>
    <row r="26" spans="2:14" ht="13.2" customHeight="1" x14ac:dyDescent="0.3">
      <c r="F26"/>
      <c r="G26"/>
      <c r="H26"/>
      <c r="I26"/>
      <c r="J26"/>
      <c r="K26"/>
      <c r="L26" s="134"/>
    </row>
    <row r="27" spans="2:14" ht="13.2" customHeight="1" x14ac:dyDescent="0.3">
      <c r="F27"/>
      <c r="G27"/>
      <c r="H27"/>
      <c r="I27"/>
      <c r="J27"/>
      <c r="K27"/>
      <c r="L27" s="134"/>
    </row>
    <row r="28" spans="2:14" ht="13.2" customHeight="1" x14ac:dyDescent="0.3">
      <c r="F28"/>
      <c r="G28"/>
      <c r="H28"/>
      <c r="I28"/>
      <c r="J28"/>
      <c r="K28"/>
      <c r="L28" s="134"/>
    </row>
    <row r="29" spans="2:14" ht="13.2" customHeight="1" x14ac:dyDescent="0.3">
      <c r="F29"/>
      <c r="G29"/>
      <c r="H29"/>
      <c r="I29"/>
      <c r="J29"/>
      <c r="K29"/>
      <c r="L29" s="134"/>
    </row>
    <row r="30" spans="2:14" ht="13.2" customHeight="1" x14ac:dyDescent="0.3">
      <c r="F30"/>
      <c r="G30"/>
      <c r="H30"/>
      <c r="I30"/>
      <c r="J30"/>
      <c r="K30"/>
      <c r="L30" s="134"/>
    </row>
    <row r="31" spans="2:14" ht="13.2" customHeight="1" x14ac:dyDescent="0.3">
      <c r="F31"/>
      <c r="G31"/>
      <c r="H31"/>
      <c r="I31"/>
      <c r="J31"/>
      <c r="K31"/>
      <c r="L31" s="134"/>
    </row>
    <row r="32" spans="2:14" ht="13.2" customHeight="1" x14ac:dyDescent="0.3">
      <c r="F32"/>
      <c r="G32"/>
      <c r="H32"/>
      <c r="I32"/>
      <c r="J32"/>
      <c r="K32"/>
      <c r="L32" s="134"/>
    </row>
    <row r="33" spans="6:12" ht="14.4" x14ac:dyDescent="0.3">
      <c r="F33"/>
      <c r="G33"/>
      <c r="H33"/>
      <c r="I33"/>
      <c r="J33"/>
      <c r="K33"/>
      <c r="L33" s="134"/>
    </row>
    <row r="34" spans="6:12" ht="14.4" x14ac:dyDescent="0.3">
      <c r="F34"/>
      <c r="G34"/>
      <c r="H34"/>
      <c r="I34"/>
      <c r="J34"/>
      <c r="K34"/>
      <c r="L34" s="134"/>
    </row>
    <row r="35" spans="6:12" ht="13.2" x14ac:dyDescent="0.3">
      <c r="F35" s="134"/>
      <c r="G35" s="134"/>
      <c r="H35" s="134"/>
      <c r="I35" s="134"/>
      <c r="J35" s="134"/>
      <c r="K35" s="134"/>
      <c r="L35" s="134"/>
    </row>
    <row r="36" spans="6:12" ht="13.2" x14ac:dyDescent="0.3">
      <c r="F36" s="134"/>
      <c r="G36" s="134"/>
      <c r="H36" s="134"/>
      <c r="I36" s="134"/>
      <c r="J36" s="134"/>
      <c r="K36" s="134"/>
      <c r="L36" s="134"/>
    </row>
    <row r="37" spans="6:12" ht="13.2" x14ac:dyDescent="0.3">
      <c r="F37" s="134"/>
      <c r="G37" s="134"/>
      <c r="H37" s="134"/>
      <c r="I37" s="134"/>
      <c r="J37" s="134"/>
      <c r="K37" s="134"/>
      <c r="L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423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24737</v>
      </c>
      <c r="G9" s="90">
        <v>0.17</v>
      </c>
      <c r="H9" s="90">
        <v>2.59</v>
      </c>
      <c r="I9" s="139">
        <v>10824109911</v>
      </c>
      <c r="J9" s="90">
        <v>0.69</v>
      </c>
      <c r="K9" s="139">
        <v>437567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87764</v>
      </c>
      <c r="G10" s="90">
        <v>0.61</v>
      </c>
      <c r="H10" s="90">
        <v>9.19</v>
      </c>
      <c r="I10" s="139">
        <v>67725006609</v>
      </c>
      <c r="J10" s="90">
        <v>4.34</v>
      </c>
      <c r="K10" s="139">
        <v>771671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226309</v>
      </c>
      <c r="G11" s="90">
        <v>1.59</v>
      </c>
      <c r="H11" s="90">
        <v>23.69</v>
      </c>
      <c r="I11" s="139">
        <v>267715582217</v>
      </c>
      <c r="J11" s="90">
        <v>17.18</v>
      </c>
      <c r="K11" s="141">
        <v>1182964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239596</v>
      </c>
      <c r="G12" s="90">
        <v>1.69</v>
      </c>
      <c r="H12" s="90">
        <v>25.09</v>
      </c>
      <c r="I12" s="139">
        <v>365678372758</v>
      </c>
      <c r="J12" s="90">
        <v>23.47</v>
      </c>
      <c r="K12" s="141">
        <v>1526229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235361</v>
      </c>
      <c r="G13" s="90">
        <v>1.66</v>
      </c>
      <c r="H13" s="90">
        <v>24.64</v>
      </c>
      <c r="I13" s="141">
        <v>453162215348</v>
      </c>
      <c r="J13" s="90">
        <v>29.09</v>
      </c>
      <c r="K13" s="143">
        <v>1925392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113927</v>
      </c>
      <c r="G14" s="90">
        <v>0.8</v>
      </c>
      <c r="H14" s="90">
        <v>11.93</v>
      </c>
      <c r="I14" s="141">
        <v>297978590791</v>
      </c>
      <c r="J14" s="90">
        <v>19.13</v>
      </c>
      <c r="K14" s="139">
        <v>2615522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24943</v>
      </c>
      <c r="G15" s="90">
        <v>0.17</v>
      </c>
      <c r="H15" s="90">
        <v>2.61</v>
      </c>
      <c r="I15" s="141">
        <v>86658793312</v>
      </c>
      <c r="J15" s="90">
        <v>5.56</v>
      </c>
      <c r="K15" s="139">
        <v>3474273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2170</v>
      </c>
      <c r="G16" s="90">
        <v>0.01</v>
      </c>
      <c r="H16" s="90">
        <v>0.22</v>
      </c>
      <c r="I16" s="139">
        <v>7474986201</v>
      </c>
      <c r="J16" s="90">
        <v>0.47</v>
      </c>
      <c r="K16" s="141">
        <v>3444694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118</v>
      </c>
      <c r="G17" s="90">
        <v>0</v>
      </c>
      <c r="H17" s="90">
        <v>0.01</v>
      </c>
      <c r="I17" s="139">
        <v>395930548</v>
      </c>
      <c r="J17" s="90">
        <v>0.02</v>
      </c>
      <c r="K17" s="139">
        <v>3355343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</v>
      </c>
      <c r="G18" s="90">
        <v>0</v>
      </c>
      <c r="H18" s="90">
        <v>0</v>
      </c>
      <c r="I18" s="139">
        <v>6871997</v>
      </c>
      <c r="J18" s="90">
        <v>0</v>
      </c>
      <c r="K18" s="139">
        <v>1717999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954929</v>
      </c>
      <c r="G19" s="84">
        <v>6.74</v>
      </c>
      <c r="H19" s="84">
        <v>100</v>
      </c>
      <c r="I19" s="136">
        <v>1557620459692</v>
      </c>
      <c r="J19" s="84">
        <v>100</v>
      </c>
      <c r="K19" s="136">
        <v>1631137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4.4" x14ac:dyDescent="0.3">
      <c r="F33"/>
      <c r="G33"/>
      <c r="H33"/>
      <c r="I33"/>
      <c r="J33"/>
      <c r="K33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4.25" customHeight="1" x14ac:dyDescent="0.3">
      <c r="B5" s="98" t="s">
        <v>426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117901</v>
      </c>
      <c r="G9" s="90">
        <v>0.83</v>
      </c>
      <c r="H9" s="90">
        <v>12.82</v>
      </c>
      <c r="I9" s="139">
        <v>24133162250</v>
      </c>
      <c r="J9" s="90">
        <v>5.17</v>
      </c>
      <c r="K9" s="139">
        <v>204690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236850</v>
      </c>
      <c r="G10" s="90">
        <v>1.67</v>
      </c>
      <c r="H10" s="90">
        <v>25.76</v>
      </c>
      <c r="I10" s="139">
        <v>73165384630</v>
      </c>
      <c r="J10" s="90">
        <v>15.67</v>
      </c>
      <c r="K10" s="139">
        <v>308910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211438</v>
      </c>
      <c r="G11" s="90">
        <v>1.49</v>
      </c>
      <c r="H11" s="90">
        <v>22.99</v>
      </c>
      <c r="I11" s="139">
        <v>90733825434</v>
      </c>
      <c r="J11" s="90">
        <v>19.440000000000001</v>
      </c>
      <c r="K11" s="141">
        <v>429127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128908</v>
      </c>
      <c r="G12" s="90">
        <v>0.91</v>
      </c>
      <c r="H12" s="90">
        <v>14.02</v>
      </c>
      <c r="I12" s="139">
        <v>74765476676</v>
      </c>
      <c r="J12" s="90">
        <v>16.02</v>
      </c>
      <c r="K12" s="141">
        <v>579990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125204</v>
      </c>
      <c r="G13" s="90">
        <v>0.88</v>
      </c>
      <c r="H13" s="90">
        <v>13.61</v>
      </c>
      <c r="I13" s="141">
        <v>95497795645</v>
      </c>
      <c r="J13" s="90">
        <v>20.46</v>
      </c>
      <c r="K13" s="143">
        <v>762737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72987</v>
      </c>
      <c r="G14" s="90">
        <v>0.51</v>
      </c>
      <c r="H14" s="90">
        <v>7.93</v>
      </c>
      <c r="I14" s="141">
        <v>70154994213</v>
      </c>
      <c r="J14" s="90">
        <v>15.03</v>
      </c>
      <c r="K14" s="139">
        <v>961198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22044</v>
      </c>
      <c r="G15" s="90">
        <v>0.15</v>
      </c>
      <c r="H15" s="90">
        <v>2.39</v>
      </c>
      <c r="I15" s="141">
        <v>30449039536</v>
      </c>
      <c r="J15" s="90">
        <v>6.52</v>
      </c>
      <c r="K15" s="139">
        <v>1381284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3651</v>
      </c>
      <c r="G16" s="90">
        <v>0.02</v>
      </c>
      <c r="H16" s="90">
        <v>0.39</v>
      </c>
      <c r="I16" s="139">
        <v>6752636106</v>
      </c>
      <c r="J16" s="90">
        <v>1.44</v>
      </c>
      <c r="K16" s="141">
        <v>1849530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394</v>
      </c>
      <c r="G17" s="90">
        <v>0</v>
      </c>
      <c r="H17" s="90">
        <v>0.04</v>
      </c>
      <c r="I17" s="139">
        <v>817831623</v>
      </c>
      <c r="J17" s="90">
        <v>0.17</v>
      </c>
      <c r="K17" s="139">
        <v>2075714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15</v>
      </c>
      <c r="G18" s="90">
        <v>0</v>
      </c>
      <c r="H18" s="90">
        <v>0</v>
      </c>
      <c r="I18" s="139">
        <v>214675650</v>
      </c>
      <c r="J18" s="90">
        <v>0.04</v>
      </c>
      <c r="K18" s="139">
        <v>14311710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919392</v>
      </c>
      <c r="G19" s="84">
        <v>6.49</v>
      </c>
      <c r="H19" s="84">
        <v>100</v>
      </c>
      <c r="I19" s="136">
        <v>466684821763</v>
      </c>
      <c r="J19" s="84">
        <v>100</v>
      </c>
      <c r="K19" s="136">
        <v>507601</v>
      </c>
      <c r="L19" s="82"/>
      <c r="M19"/>
      <c r="N19"/>
    </row>
    <row r="21" spans="2:14" ht="14.4" x14ac:dyDescent="0.3">
      <c r="F21"/>
      <c r="G21"/>
      <c r="H21"/>
      <c r="I21"/>
      <c r="J21"/>
      <c r="K21"/>
    </row>
    <row r="22" spans="2:14" ht="13.2" customHeight="1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4.4" x14ac:dyDescent="0.3">
      <c r="F33"/>
      <c r="G33"/>
      <c r="H33"/>
      <c r="I33"/>
      <c r="J33"/>
      <c r="K33"/>
      <c r="L33" s="134"/>
      <c r="M33" s="134"/>
      <c r="N33" s="134"/>
    </row>
    <row r="34" spans="6:16" ht="14.4" x14ac:dyDescent="0.3">
      <c r="F34"/>
      <c r="G34"/>
      <c r="H34"/>
      <c r="I34"/>
      <c r="J34"/>
      <c r="K34"/>
      <c r="L34" s="134"/>
      <c r="M34" s="134"/>
      <c r="N34" s="134"/>
      <c r="O34" s="134"/>
      <c r="P34" s="134"/>
    </row>
    <row r="35" spans="6:16" ht="14.4" x14ac:dyDescent="0.3">
      <c r="F35"/>
      <c r="G35"/>
      <c r="H35"/>
      <c r="I35"/>
      <c r="J35"/>
      <c r="K35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4.25" customHeight="1" x14ac:dyDescent="0.3">
      <c r="B5" s="98" t="s">
        <v>543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71</v>
      </c>
      <c r="G9" s="90">
        <v>0</v>
      </c>
      <c r="H9" s="90">
        <v>10.9</v>
      </c>
      <c r="I9" s="139">
        <v>135473996</v>
      </c>
      <c r="J9" s="90">
        <v>24.65</v>
      </c>
      <c r="K9" s="139">
        <v>1908084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47</v>
      </c>
      <c r="G10" s="90">
        <v>0</v>
      </c>
      <c r="H10" s="90">
        <v>7.21</v>
      </c>
      <c r="I10" s="139">
        <v>18441071</v>
      </c>
      <c r="J10" s="90">
        <v>3.35</v>
      </c>
      <c r="K10" s="139">
        <v>392363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51</v>
      </c>
      <c r="G11" s="90">
        <v>0</v>
      </c>
      <c r="H11" s="90">
        <v>7.83</v>
      </c>
      <c r="I11" s="139">
        <v>19097699</v>
      </c>
      <c r="J11" s="90">
        <v>3.47</v>
      </c>
      <c r="K11" s="141">
        <v>374464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69</v>
      </c>
      <c r="G12" s="90">
        <v>0</v>
      </c>
      <c r="H12" s="90">
        <v>10.59</v>
      </c>
      <c r="I12" s="139">
        <v>27311974</v>
      </c>
      <c r="J12" s="90">
        <v>4.97</v>
      </c>
      <c r="K12" s="141">
        <v>395825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118</v>
      </c>
      <c r="G13" s="90">
        <v>0</v>
      </c>
      <c r="H13" s="90">
        <v>18.12</v>
      </c>
      <c r="I13" s="141">
        <v>66970561</v>
      </c>
      <c r="J13" s="90">
        <v>12.19</v>
      </c>
      <c r="K13" s="143">
        <v>567547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158</v>
      </c>
      <c r="G14" s="90">
        <v>0</v>
      </c>
      <c r="H14" s="90">
        <v>24.27</v>
      </c>
      <c r="I14" s="141">
        <v>71250688</v>
      </c>
      <c r="J14" s="90">
        <v>12.96</v>
      </c>
      <c r="K14" s="139">
        <v>450953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104</v>
      </c>
      <c r="G15" s="90">
        <v>0</v>
      </c>
      <c r="H15" s="90">
        <v>15.97</v>
      </c>
      <c r="I15" s="141">
        <v>154707935</v>
      </c>
      <c r="J15" s="90">
        <v>28.16</v>
      </c>
      <c r="K15" s="139">
        <v>1487576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28</v>
      </c>
      <c r="G16" s="90">
        <v>0</v>
      </c>
      <c r="H16" s="90">
        <v>4.3</v>
      </c>
      <c r="I16" s="139">
        <v>29595002</v>
      </c>
      <c r="J16" s="90">
        <v>5.38</v>
      </c>
      <c r="K16" s="141">
        <v>1056964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5</v>
      </c>
      <c r="G17" s="90">
        <v>0</v>
      </c>
      <c r="H17" s="90">
        <v>0.76</v>
      </c>
      <c r="I17" s="139">
        <v>26531411</v>
      </c>
      <c r="J17" s="90">
        <v>4.82</v>
      </c>
      <c r="K17" s="139">
        <v>5306282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651</v>
      </c>
      <c r="G19" s="84">
        <v>0</v>
      </c>
      <c r="H19" s="84">
        <v>100</v>
      </c>
      <c r="I19" s="136">
        <v>549380337</v>
      </c>
      <c r="J19" s="84">
        <v>100</v>
      </c>
      <c r="K19" s="136">
        <v>843902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4.4" x14ac:dyDescent="0.3">
      <c r="F33"/>
      <c r="G33"/>
      <c r="H33"/>
      <c r="I33"/>
      <c r="J33"/>
      <c r="K33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4.25" customHeight="1" x14ac:dyDescent="0.3">
      <c r="B5" s="98" t="s">
        <v>427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3289</v>
      </c>
      <c r="G9" s="90">
        <v>0.02</v>
      </c>
      <c r="H9" s="90">
        <v>3.08</v>
      </c>
      <c r="I9" s="139">
        <v>375140137</v>
      </c>
      <c r="J9" s="90">
        <v>1.75</v>
      </c>
      <c r="K9" s="139">
        <v>114059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7481</v>
      </c>
      <c r="G10" s="90">
        <v>0.05</v>
      </c>
      <c r="H10" s="90">
        <v>7.02</v>
      </c>
      <c r="I10" s="139">
        <v>781461988</v>
      </c>
      <c r="J10" s="90">
        <v>3.65</v>
      </c>
      <c r="K10" s="139">
        <v>104459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9743</v>
      </c>
      <c r="G11" s="90">
        <v>0.06</v>
      </c>
      <c r="H11" s="90">
        <v>9.14</v>
      </c>
      <c r="I11" s="139">
        <v>1211528069</v>
      </c>
      <c r="J11" s="90">
        <v>5.66</v>
      </c>
      <c r="K11" s="141">
        <v>124348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10914</v>
      </c>
      <c r="G12" s="90">
        <v>7.0000000000000007E-2</v>
      </c>
      <c r="H12" s="90">
        <v>10.24</v>
      </c>
      <c r="I12" s="139">
        <v>1613279983</v>
      </c>
      <c r="J12" s="90">
        <v>7.53</v>
      </c>
      <c r="K12" s="141">
        <v>147817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22139</v>
      </c>
      <c r="G13" s="90">
        <v>0.15</v>
      </c>
      <c r="H13" s="90">
        <v>20.78</v>
      </c>
      <c r="I13" s="141">
        <v>3817992444</v>
      </c>
      <c r="J13" s="90">
        <v>17.829999999999998</v>
      </c>
      <c r="K13" s="143">
        <v>172455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33392</v>
      </c>
      <c r="G14" s="90">
        <v>0.23</v>
      </c>
      <c r="H14" s="90">
        <v>31.35</v>
      </c>
      <c r="I14" s="141">
        <v>5468321511</v>
      </c>
      <c r="J14" s="90">
        <v>25.54</v>
      </c>
      <c r="K14" s="139">
        <v>163761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15843</v>
      </c>
      <c r="G15" s="90">
        <v>0.11</v>
      </c>
      <c r="H15" s="90">
        <v>14.87</v>
      </c>
      <c r="I15" s="141">
        <v>4574428232</v>
      </c>
      <c r="J15" s="90">
        <v>21.37</v>
      </c>
      <c r="K15" s="139">
        <v>288734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3329</v>
      </c>
      <c r="G16" s="90">
        <v>0.02</v>
      </c>
      <c r="H16" s="90">
        <v>3.12</v>
      </c>
      <c r="I16" s="139">
        <v>2462049714</v>
      </c>
      <c r="J16" s="90">
        <v>11.5</v>
      </c>
      <c r="K16" s="141">
        <v>739576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348</v>
      </c>
      <c r="G17" s="90">
        <v>0</v>
      </c>
      <c r="H17" s="90">
        <v>0.32</v>
      </c>
      <c r="I17" s="139">
        <v>1053104445</v>
      </c>
      <c r="J17" s="90">
        <v>4.92</v>
      </c>
      <c r="K17" s="139">
        <v>3026162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12</v>
      </c>
      <c r="G18" s="90">
        <v>0</v>
      </c>
      <c r="H18" s="90">
        <v>0.01</v>
      </c>
      <c r="I18" s="139">
        <v>45314621</v>
      </c>
      <c r="J18" s="90">
        <v>0.21</v>
      </c>
      <c r="K18" s="139">
        <v>3776218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106490</v>
      </c>
      <c r="G19" s="84">
        <v>0.75</v>
      </c>
      <c r="H19" s="84">
        <v>100</v>
      </c>
      <c r="I19" s="136">
        <v>21402621144</v>
      </c>
      <c r="J19" s="84">
        <v>100</v>
      </c>
      <c r="K19" s="136">
        <v>200982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4.4" x14ac:dyDescent="0.3">
      <c r="F33"/>
      <c r="G33"/>
      <c r="H33"/>
      <c r="I33"/>
      <c r="J33"/>
      <c r="K33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4.25" customHeight="1" x14ac:dyDescent="0.3">
      <c r="B5" s="98" t="s">
        <v>439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48</v>
      </c>
      <c r="G9" s="90">
        <v>0</v>
      </c>
      <c r="H9" s="90">
        <v>12.12</v>
      </c>
      <c r="I9" s="139">
        <v>718409042</v>
      </c>
      <c r="J9" s="90">
        <v>86.68</v>
      </c>
      <c r="K9" s="139">
        <v>14966855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63</v>
      </c>
      <c r="G10" s="90">
        <v>0</v>
      </c>
      <c r="H10" s="90">
        <v>15.9</v>
      </c>
      <c r="I10" s="139">
        <v>6657763</v>
      </c>
      <c r="J10" s="90">
        <v>0.8</v>
      </c>
      <c r="K10" s="139">
        <v>105678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69</v>
      </c>
      <c r="G11" s="90">
        <v>0</v>
      </c>
      <c r="H11" s="90">
        <v>17.420000000000002</v>
      </c>
      <c r="I11" s="139">
        <v>8920105</v>
      </c>
      <c r="J11" s="90">
        <v>1.07</v>
      </c>
      <c r="K11" s="141">
        <v>129276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36</v>
      </c>
      <c r="G12" s="90">
        <v>0</v>
      </c>
      <c r="H12" s="90">
        <v>9.09</v>
      </c>
      <c r="I12" s="139">
        <v>2674089</v>
      </c>
      <c r="J12" s="90">
        <v>0.32</v>
      </c>
      <c r="K12" s="141">
        <v>74280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63</v>
      </c>
      <c r="G13" s="90">
        <v>0</v>
      </c>
      <c r="H13" s="90">
        <v>15.9</v>
      </c>
      <c r="I13" s="141">
        <v>47793962</v>
      </c>
      <c r="J13" s="90">
        <v>5.76</v>
      </c>
      <c r="K13" s="143">
        <v>758634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57</v>
      </c>
      <c r="G14" s="90">
        <v>0</v>
      </c>
      <c r="H14" s="90">
        <v>14.39</v>
      </c>
      <c r="I14" s="141">
        <v>14990470</v>
      </c>
      <c r="J14" s="90">
        <v>1.8</v>
      </c>
      <c r="K14" s="139">
        <v>262990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40</v>
      </c>
      <c r="G15" s="90">
        <v>0</v>
      </c>
      <c r="H15" s="90">
        <v>10.1</v>
      </c>
      <c r="I15" s="141">
        <v>11521709</v>
      </c>
      <c r="J15" s="90">
        <v>1.39</v>
      </c>
      <c r="K15" s="139">
        <v>288042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20</v>
      </c>
      <c r="G16" s="90">
        <v>0</v>
      </c>
      <c r="H16" s="90">
        <v>5.05</v>
      </c>
      <c r="I16" s="139">
        <v>17836140</v>
      </c>
      <c r="J16" s="90">
        <v>2.15</v>
      </c>
      <c r="K16" s="141">
        <v>891807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0</v>
      </c>
      <c r="G17" s="90">
        <v>0</v>
      </c>
      <c r="H17" s="90">
        <v>0</v>
      </c>
      <c r="I17" s="139">
        <v>0</v>
      </c>
      <c r="J17" s="90">
        <v>0</v>
      </c>
      <c r="K17" s="139">
        <v>0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396</v>
      </c>
      <c r="G19" s="84">
        <v>0</v>
      </c>
      <c r="H19" s="84">
        <v>100</v>
      </c>
      <c r="I19" s="136">
        <v>828803280</v>
      </c>
      <c r="J19" s="84">
        <v>100</v>
      </c>
      <c r="K19" s="136">
        <v>2092937</v>
      </c>
      <c r="L19" s="82"/>
      <c r="M19"/>
      <c r="N19"/>
    </row>
    <row r="20" spans="2:14" ht="14.4" x14ac:dyDescent="0.3">
      <c r="M20"/>
      <c r="N20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3.2" x14ac:dyDescent="0.25">
      <c r="F33" s="82"/>
      <c r="G33" s="82"/>
      <c r="H33" s="82"/>
      <c r="I33" s="82"/>
      <c r="J33" s="82"/>
      <c r="K33" s="82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441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1269</v>
      </c>
      <c r="G9" s="90">
        <v>0</v>
      </c>
      <c r="H9" s="90">
        <v>2.93</v>
      </c>
      <c r="I9" s="139">
        <v>411510492</v>
      </c>
      <c r="J9" s="90">
        <v>0.44</v>
      </c>
      <c r="K9" s="139">
        <v>324279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2054</v>
      </c>
      <c r="G10" s="90">
        <v>0.01</v>
      </c>
      <c r="H10" s="90">
        <v>4.75</v>
      </c>
      <c r="I10" s="139">
        <v>818115917</v>
      </c>
      <c r="J10" s="90">
        <v>0.87</v>
      </c>
      <c r="K10" s="139">
        <v>398303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2807</v>
      </c>
      <c r="G11" s="90">
        <v>0.01</v>
      </c>
      <c r="H11" s="90">
        <v>6.49</v>
      </c>
      <c r="I11" s="139">
        <v>1373741365</v>
      </c>
      <c r="J11" s="90">
        <v>1.47</v>
      </c>
      <c r="K11" s="141">
        <v>489398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3042</v>
      </c>
      <c r="G12" s="90">
        <v>0.02</v>
      </c>
      <c r="H12" s="90">
        <v>7.03</v>
      </c>
      <c r="I12" s="139">
        <v>1671438830</v>
      </c>
      <c r="J12" s="90">
        <v>1.79</v>
      </c>
      <c r="K12" s="141">
        <v>549453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5612</v>
      </c>
      <c r="G13" s="90">
        <v>0.03</v>
      </c>
      <c r="H13" s="90">
        <v>12.98</v>
      </c>
      <c r="I13" s="141">
        <v>4273721578</v>
      </c>
      <c r="J13" s="90">
        <v>4.58</v>
      </c>
      <c r="K13" s="143">
        <v>761532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9153</v>
      </c>
      <c r="G14" s="90">
        <v>0.06</v>
      </c>
      <c r="H14" s="90">
        <v>21.17</v>
      </c>
      <c r="I14" s="141">
        <v>9637481540</v>
      </c>
      <c r="J14" s="90">
        <v>10.34</v>
      </c>
      <c r="K14" s="139">
        <v>1052931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11309</v>
      </c>
      <c r="G15" s="90">
        <v>7.0000000000000007E-2</v>
      </c>
      <c r="H15" s="90">
        <v>26.16</v>
      </c>
      <c r="I15" s="141">
        <v>21022217242</v>
      </c>
      <c r="J15" s="90">
        <v>22.57</v>
      </c>
      <c r="K15" s="139">
        <v>1858892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6076</v>
      </c>
      <c r="G16" s="90">
        <v>0.04</v>
      </c>
      <c r="H16" s="90">
        <v>14.05</v>
      </c>
      <c r="I16" s="139">
        <v>22417019366</v>
      </c>
      <c r="J16" s="90">
        <v>24.07</v>
      </c>
      <c r="K16" s="141">
        <v>3689437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1750</v>
      </c>
      <c r="G17" s="90">
        <v>0.01</v>
      </c>
      <c r="H17" s="90">
        <v>4.04</v>
      </c>
      <c r="I17" s="139">
        <v>22729946717</v>
      </c>
      <c r="J17" s="90">
        <v>24.4</v>
      </c>
      <c r="K17" s="139">
        <v>12988540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156</v>
      </c>
      <c r="G18" s="90">
        <v>0</v>
      </c>
      <c r="H18" s="90">
        <v>0.36</v>
      </c>
      <c r="I18" s="139">
        <v>8775748616</v>
      </c>
      <c r="J18" s="90">
        <v>9.42</v>
      </c>
      <c r="K18" s="139">
        <v>56254798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43228</v>
      </c>
      <c r="G19" s="84">
        <v>0.3</v>
      </c>
      <c r="H19" s="84">
        <v>100</v>
      </c>
      <c r="I19" s="136">
        <v>93130941663</v>
      </c>
      <c r="J19" s="84">
        <v>100</v>
      </c>
      <c r="K19" s="136">
        <v>2154412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3.2" x14ac:dyDescent="0.25">
      <c r="F33" s="82"/>
      <c r="G33" s="82"/>
      <c r="H33" s="82"/>
      <c r="I33" s="82"/>
      <c r="J33" s="82"/>
      <c r="K33" s="82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2.7559055118110236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443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44</v>
      </c>
      <c r="G9" s="90">
        <v>0</v>
      </c>
      <c r="H9" s="90">
        <v>4.93</v>
      </c>
      <c r="I9" s="139">
        <v>3125855</v>
      </c>
      <c r="J9" s="90">
        <v>1</v>
      </c>
      <c r="K9" s="139">
        <v>71042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105</v>
      </c>
      <c r="G10" s="90">
        <v>0</v>
      </c>
      <c r="H10" s="90">
        <v>11.77</v>
      </c>
      <c r="I10" s="139">
        <v>13226186</v>
      </c>
      <c r="J10" s="90">
        <v>4.2699999999999996</v>
      </c>
      <c r="K10" s="139">
        <v>125963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132</v>
      </c>
      <c r="G11" s="90">
        <v>0</v>
      </c>
      <c r="H11" s="90">
        <v>14.79</v>
      </c>
      <c r="I11" s="139">
        <v>13679979</v>
      </c>
      <c r="J11" s="90">
        <v>4.41</v>
      </c>
      <c r="K11" s="141">
        <v>103636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114</v>
      </c>
      <c r="G12" s="90">
        <v>0</v>
      </c>
      <c r="H12" s="90">
        <v>12.78</v>
      </c>
      <c r="I12" s="139">
        <v>15679181</v>
      </c>
      <c r="J12" s="90">
        <v>5.0599999999999996</v>
      </c>
      <c r="K12" s="141">
        <v>137536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183</v>
      </c>
      <c r="G13" s="90">
        <v>0</v>
      </c>
      <c r="H13" s="90">
        <v>20.51</v>
      </c>
      <c r="I13" s="141">
        <v>34386131</v>
      </c>
      <c r="J13" s="90">
        <v>11.1</v>
      </c>
      <c r="K13" s="143">
        <v>187902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152</v>
      </c>
      <c r="G14" s="90">
        <v>0</v>
      </c>
      <c r="H14" s="90">
        <v>17.04</v>
      </c>
      <c r="I14" s="141">
        <v>31581331</v>
      </c>
      <c r="J14" s="90">
        <v>10.199999999999999</v>
      </c>
      <c r="K14" s="139">
        <v>207771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113</v>
      </c>
      <c r="G15" s="90">
        <v>0</v>
      </c>
      <c r="H15" s="90">
        <v>12.66</v>
      </c>
      <c r="I15" s="141">
        <v>52139890</v>
      </c>
      <c r="J15" s="90">
        <v>16.84</v>
      </c>
      <c r="K15" s="139">
        <v>461414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40</v>
      </c>
      <c r="G16" s="90">
        <v>0</v>
      </c>
      <c r="H16" s="90">
        <v>4.4800000000000004</v>
      </c>
      <c r="I16" s="139">
        <v>54065566</v>
      </c>
      <c r="J16" s="90">
        <v>17.46</v>
      </c>
      <c r="K16" s="141">
        <v>1351639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9</v>
      </c>
      <c r="G17" s="90">
        <v>0</v>
      </c>
      <c r="H17" s="90">
        <v>1</v>
      </c>
      <c r="I17" s="139">
        <v>91673496</v>
      </c>
      <c r="J17" s="90">
        <v>29.61</v>
      </c>
      <c r="K17" s="139">
        <v>10185944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892</v>
      </c>
      <c r="G19" s="84">
        <v>0</v>
      </c>
      <c r="H19" s="84">
        <v>100</v>
      </c>
      <c r="I19" s="136">
        <v>309557615</v>
      </c>
      <c r="J19" s="84">
        <v>100</v>
      </c>
      <c r="K19" s="136">
        <v>347037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3.2" x14ac:dyDescent="0.25">
      <c r="F33" s="82"/>
      <c r="G33" s="82"/>
      <c r="H33" s="82"/>
      <c r="I33" s="82"/>
      <c r="J33" s="82"/>
      <c r="K33" s="82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445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20241</v>
      </c>
      <c r="G9" s="90">
        <v>0.14000000000000001</v>
      </c>
      <c r="H9" s="90">
        <v>4.55</v>
      </c>
      <c r="I9" s="139">
        <v>2078686059</v>
      </c>
      <c r="J9" s="90">
        <v>2.61</v>
      </c>
      <c r="K9" s="139">
        <v>102696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48476</v>
      </c>
      <c r="G10" s="90">
        <v>0.34</v>
      </c>
      <c r="H10" s="90">
        <v>10.9</v>
      </c>
      <c r="I10" s="139">
        <v>5364190021</v>
      </c>
      <c r="J10" s="90">
        <v>6.75</v>
      </c>
      <c r="K10" s="139">
        <v>110656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67052</v>
      </c>
      <c r="G11" s="90">
        <v>0.47</v>
      </c>
      <c r="H11" s="90">
        <v>15.07</v>
      </c>
      <c r="I11" s="139">
        <v>8338518147</v>
      </c>
      <c r="J11" s="90">
        <v>10.49</v>
      </c>
      <c r="K11" s="141">
        <v>124358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61623</v>
      </c>
      <c r="G12" s="90">
        <v>0.43</v>
      </c>
      <c r="H12" s="90">
        <v>13.85</v>
      </c>
      <c r="I12" s="139">
        <v>8425553265</v>
      </c>
      <c r="J12" s="90">
        <v>10.6</v>
      </c>
      <c r="K12" s="141">
        <v>136727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90471</v>
      </c>
      <c r="G13" s="90">
        <v>0.63</v>
      </c>
      <c r="H13" s="90">
        <v>20.34</v>
      </c>
      <c r="I13" s="141">
        <v>14191279049</v>
      </c>
      <c r="J13" s="90">
        <v>17.86</v>
      </c>
      <c r="K13" s="143">
        <v>156859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92696</v>
      </c>
      <c r="G14" s="90">
        <v>0.65</v>
      </c>
      <c r="H14" s="90">
        <v>20.84</v>
      </c>
      <c r="I14" s="141">
        <v>17420374888</v>
      </c>
      <c r="J14" s="90">
        <v>21.92</v>
      </c>
      <c r="K14" s="139">
        <v>187930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49222</v>
      </c>
      <c r="G15" s="90">
        <v>0.34</v>
      </c>
      <c r="H15" s="90">
        <v>11.06</v>
      </c>
      <c r="I15" s="141">
        <v>13890851431</v>
      </c>
      <c r="J15" s="90">
        <v>17.48</v>
      </c>
      <c r="K15" s="139">
        <v>282208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12575</v>
      </c>
      <c r="G16" s="90">
        <v>0.08</v>
      </c>
      <c r="H16" s="90">
        <v>2.82</v>
      </c>
      <c r="I16" s="139">
        <v>6560800488</v>
      </c>
      <c r="J16" s="90">
        <v>8.25</v>
      </c>
      <c r="K16" s="141">
        <v>521733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2202</v>
      </c>
      <c r="G17" s="90">
        <v>0.01</v>
      </c>
      <c r="H17" s="90">
        <v>0.49</v>
      </c>
      <c r="I17" s="139">
        <v>2584300103</v>
      </c>
      <c r="J17" s="90">
        <v>3.25</v>
      </c>
      <c r="K17" s="139">
        <v>1173614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148</v>
      </c>
      <c r="G18" s="90">
        <v>0</v>
      </c>
      <c r="H18" s="90">
        <v>0.03</v>
      </c>
      <c r="I18" s="139">
        <v>587364705</v>
      </c>
      <c r="J18" s="90">
        <v>0.73</v>
      </c>
      <c r="K18" s="139">
        <v>3968680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444706</v>
      </c>
      <c r="G19" s="84">
        <v>3.14</v>
      </c>
      <c r="H19" s="84">
        <v>100</v>
      </c>
      <c r="I19" s="136">
        <v>79441918156</v>
      </c>
      <c r="J19" s="84">
        <v>100</v>
      </c>
      <c r="K19" s="136">
        <v>178639</v>
      </c>
      <c r="L19" s="82"/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4.4" x14ac:dyDescent="0.3">
      <c r="F33"/>
      <c r="G33"/>
      <c r="H33"/>
      <c r="I33"/>
      <c r="J33"/>
      <c r="K33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9.33203125" style="60" customWidth="1"/>
    <col min="14" max="16384" width="9.88671875" style="60"/>
  </cols>
  <sheetData>
    <row r="1" spans="2:14" ht="14.4" x14ac:dyDescent="0.3">
      <c r="C1" s="154" t="s">
        <v>226</v>
      </c>
    </row>
    <row r="2" spans="2:14" ht="14.4" x14ac:dyDescent="0.3">
      <c r="C2" s="154"/>
    </row>
    <row r="3" spans="2:14" ht="16.2" x14ac:dyDescent="0.3">
      <c r="B3" s="99" t="s">
        <v>198</v>
      </c>
    </row>
    <row r="4" spans="2:14" ht="16.2" x14ac:dyDescent="0.3">
      <c r="B4" s="99"/>
    </row>
    <row r="5" spans="2:14" ht="13.8" x14ac:dyDescent="0.3">
      <c r="B5" s="98" t="s">
        <v>447</v>
      </c>
    </row>
    <row r="7" spans="2:14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4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4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514274</v>
      </c>
      <c r="G9" s="90">
        <v>3.63</v>
      </c>
      <c r="H9" s="90">
        <v>6.52</v>
      </c>
      <c r="I9" s="139">
        <v>81717768054</v>
      </c>
      <c r="J9" s="90">
        <v>0.44</v>
      </c>
      <c r="K9" s="139">
        <v>158899</v>
      </c>
      <c r="L9" s="82"/>
      <c r="M9"/>
      <c r="N9"/>
    </row>
    <row r="10" spans="2:14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1191754</v>
      </c>
      <c r="G10" s="90">
        <v>8.41</v>
      </c>
      <c r="H10" s="90">
        <v>15.11</v>
      </c>
      <c r="I10" s="139">
        <v>933130670473</v>
      </c>
      <c r="J10" s="90">
        <v>5.12</v>
      </c>
      <c r="K10" s="139">
        <v>782989</v>
      </c>
      <c r="L10" s="82"/>
      <c r="M10"/>
      <c r="N10"/>
    </row>
    <row r="11" spans="2:14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1631297</v>
      </c>
      <c r="G11" s="90">
        <v>11.52</v>
      </c>
      <c r="H11" s="90">
        <v>20.69</v>
      </c>
      <c r="I11" s="139">
        <v>2051189114572</v>
      </c>
      <c r="J11" s="90">
        <v>11.26</v>
      </c>
      <c r="K11" s="141">
        <v>1257397</v>
      </c>
      <c r="L11" s="82"/>
      <c r="M11"/>
      <c r="N11"/>
    </row>
    <row r="12" spans="2:14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1311547</v>
      </c>
      <c r="G12" s="90">
        <v>9.26</v>
      </c>
      <c r="H12" s="90">
        <v>16.63</v>
      </c>
      <c r="I12" s="139">
        <v>2285691931617</v>
      </c>
      <c r="J12" s="90">
        <v>12.55</v>
      </c>
      <c r="K12" s="141">
        <v>1742744</v>
      </c>
      <c r="L12" s="82"/>
      <c r="M12"/>
      <c r="N12"/>
    </row>
    <row r="13" spans="2:14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1535009</v>
      </c>
      <c r="G13" s="90">
        <v>10.84</v>
      </c>
      <c r="H13" s="90">
        <v>19.47</v>
      </c>
      <c r="I13" s="141">
        <v>3774692044653</v>
      </c>
      <c r="J13" s="90">
        <v>20.72</v>
      </c>
      <c r="K13" s="143">
        <v>2459068</v>
      </c>
      <c r="L13" s="82"/>
      <c r="M13"/>
      <c r="N13"/>
    </row>
    <row r="14" spans="2:14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1159657</v>
      </c>
      <c r="G14" s="90">
        <v>8.19</v>
      </c>
      <c r="H14" s="90">
        <v>14.71</v>
      </c>
      <c r="I14" s="141">
        <v>4401047730014</v>
      </c>
      <c r="J14" s="90">
        <v>24.16</v>
      </c>
      <c r="K14" s="139">
        <v>3795128</v>
      </c>
      <c r="L14" s="82"/>
      <c r="M14"/>
      <c r="N14"/>
    </row>
    <row r="15" spans="2:14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442286</v>
      </c>
      <c r="G15" s="90">
        <v>3.12</v>
      </c>
      <c r="H15" s="90">
        <v>5.61</v>
      </c>
      <c r="I15" s="141">
        <v>2976603626854</v>
      </c>
      <c r="J15" s="90">
        <v>16.34</v>
      </c>
      <c r="K15" s="139">
        <v>6730042</v>
      </c>
      <c r="L15" s="82"/>
      <c r="M15"/>
      <c r="N15"/>
    </row>
    <row r="16" spans="2:14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86039</v>
      </c>
      <c r="G16" s="90">
        <v>0.6</v>
      </c>
      <c r="H16" s="90">
        <v>1.0900000000000001</v>
      </c>
      <c r="I16" s="139">
        <v>1205050628069</v>
      </c>
      <c r="J16" s="90">
        <v>6.61</v>
      </c>
      <c r="K16" s="141">
        <v>14005865</v>
      </c>
      <c r="L16" s="82"/>
      <c r="M16"/>
      <c r="N16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10481</v>
      </c>
      <c r="G17" s="90">
        <v>7.0000000000000007E-2</v>
      </c>
      <c r="H17" s="90">
        <v>0.13</v>
      </c>
      <c r="I17" s="139">
        <v>418930695452</v>
      </c>
      <c r="J17" s="90">
        <v>2.2999999999999998</v>
      </c>
      <c r="K17" s="139">
        <v>39970489</v>
      </c>
      <c r="L17" s="82"/>
      <c r="M17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480</v>
      </c>
      <c r="G18" s="90">
        <v>0</v>
      </c>
      <c r="H18" s="90">
        <v>0</v>
      </c>
      <c r="I18" s="139">
        <v>83668525280</v>
      </c>
      <c r="J18" s="90">
        <v>0.45</v>
      </c>
      <c r="K18" s="139">
        <v>174309427</v>
      </c>
      <c r="L18" s="82"/>
      <c r="M18"/>
      <c r="N18"/>
    </row>
    <row r="19" spans="2:14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v>7882824</v>
      </c>
      <c r="G19" s="84">
        <v>55.67</v>
      </c>
      <c r="H19" s="84">
        <v>100</v>
      </c>
      <c r="I19" s="136">
        <v>18211722735038</v>
      </c>
      <c r="J19" s="84">
        <v>100</v>
      </c>
      <c r="K19" s="136">
        <v>2310304</v>
      </c>
      <c r="L19" s="82"/>
      <c r="M19"/>
      <c r="N19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4.4" x14ac:dyDescent="0.3">
      <c r="F22"/>
      <c r="G22"/>
      <c r="H22"/>
      <c r="I22"/>
      <c r="J22"/>
      <c r="K22"/>
      <c r="L22" s="134"/>
      <c r="M22" s="134"/>
      <c r="N22" s="134"/>
    </row>
    <row r="23" spans="2:14" ht="13.95" customHeight="1" x14ac:dyDescent="0.3">
      <c r="F23"/>
      <c r="G23"/>
      <c r="H23"/>
      <c r="I23"/>
      <c r="J23"/>
      <c r="K23"/>
      <c r="L23" s="134"/>
      <c r="M23" s="134"/>
      <c r="N23" s="134"/>
    </row>
    <row r="24" spans="2:14" ht="13.2" customHeight="1" x14ac:dyDescent="0.3">
      <c r="F24"/>
      <c r="G24"/>
      <c r="H24"/>
      <c r="I24"/>
      <c r="J24"/>
      <c r="K24"/>
      <c r="L24" s="134"/>
      <c r="M24" s="134"/>
      <c r="N24" s="134"/>
    </row>
    <row r="25" spans="2:14" ht="13.2" customHeight="1" x14ac:dyDescent="0.3">
      <c r="F25"/>
      <c r="G25"/>
      <c r="H25"/>
      <c r="I25"/>
      <c r="J25"/>
      <c r="K25"/>
      <c r="L25" s="134"/>
      <c r="N25" s="134"/>
    </row>
    <row r="26" spans="2:14" ht="13.2" customHeight="1" x14ac:dyDescent="0.3">
      <c r="F26"/>
      <c r="G26"/>
      <c r="H26"/>
      <c r="I26"/>
      <c r="J26"/>
      <c r="K26"/>
      <c r="L26" s="134"/>
      <c r="M26" s="134"/>
      <c r="N26" s="134"/>
    </row>
    <row r="27" spans="2:14" ht="13.2" customHeight="1" x14ac:dyDescent="0.3">
      <c r="F27"/>
      <c r="G27"/>
      <c r="H27"/>
      <c r="I27"/>
      <c r="J27"/>
      <c r="K27"/>
      <c r="L27" s="134"/>
      <c r="M27" s="134"/>
      <c r="N27" s="134"/>
    </row>
    <row r="28" spans="2:14" ht="13.2" customHeight="1" x14ac:dyDescent="0.3">
      <c r="F28"/>
      <c r="G28"/>
      <c r="H28"/>
      <c r="I28"/>
      <c r="J28"/>
      <c r="K28"/>
      <c r="L28" s="134"/>
      <c r="M28" s="134"/>
      <c r="N28" s="134"/>
    </row>
    <row r="29" spans="2:14" ht="13.2" customHeight="1" x14ac:dyDescent="0.3">
      <c r="F29"/>
      <c r="G29"/>
      <c r="H29"/>
      <c r="I29"/>
      <c r="J29"/>
      <c r="K29"/>
      <c r="L29" s="134"/>
      <c r="M29" s="134"/>
      <c r="N29" s="134"/>
    </row>
    <row r="30" spans="2:14" ht="13.2" customHeight="1" x14ac:dyDescent="0.3">
      <c r="F30"/>
      <c r="G30"/>
      <c r="H30"/>
      <c r="I30"/>
      <c r="J30"/>
      <c r="K30"/>
      <c r="L30" s="134"/>
      <c r="M30" s="134"/>
      <c r="N30" s="134"/>
    </row>
    <row r="31" spans="2:14" ht="13.2" customHeight="1" x14ac:dyDescent="0.3">
      <c r="F31"/>
      <c r="G31"/>
      <c r="H31"/>
      <c r="I31"/>
      <c r="J31"/>
      <c r="K31"/>
      <c r="L31" s="134"/>
      <c r="M31" s="134"/>
      <c r="N31" s="134"/>
    </row>
    <row r="32" spans="2:14" ht="13.2" customHeight="1" x14ac:dyDescent="0.3">
      <c r="F32"/>
      <c r="G32"/>
      <c r="H32"/>
      <c r="I32"/>
      <c r="J32"/>
      <c r="K32"/>
      <c r="L32" s="134"/>
      <c r="M32" s="134"/>
      <c r="N32" s="134"/>
    </row>
    <row r="33" spans="6:16" ht="14.4" x14ac:dyDescent="0.3">
      <c r="F33"/>
      <c r="G33"/>
      <c r="H33"/>
      <c r="I33"/>
      <c r="J33"/>
      <c r="K33"/>
      <c r="L33" s="134"/>
      <c r="M33" s="134"/>
      <c r="N33" s="134"/>
    </row>
    <row r="34" spans="6:16" ht="13.2" x14ac:dyDescent="0.3"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</row>
    <row r="35" spans="6:16" ht="13.2" x14ac:dyDescent="0.3"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</row>
    <row r="36" spans="6:16" ht="13.2" x14ac:dyDescent="0.3"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  <row r="37" spans="6:16" ht="13.2" x14ac:dyDescent="0.3"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AD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18.88671875" style="60" customWidth="1"/>
    <col min="14" max="14" width="9.88671875" style="60"/>
    <col min="15" max="15" width="18.21875" style="60" customWidth="1"/>
    <col min="16" max="16" width="9.88671875" style="60"/>
    <col min="17" max="17" width="17.5546875" style="60" customWidth="1"/>
    <col min="18" max="19" width="11.88671875" style="60" customWidth="1"/>
    <col min="20" max="20" width="11.44140625" style="60" customWidth="1"/>
    <col min="21" max="16384" width="9.88671875" style="60"/>
  </cols>
  <sheetData>
    <row r="1" spans="2:30" ht="14.4" x14ac:dyDescent="0.3">
      <c r="C1" s="154" t="s">
        <v>226</v>
      </c>
    </row>
    <row r="2" spans="2:30" ht="14.4" x14ac:dyDescent="0.3">
      <c r="C2" s="154"/>
    </row>
    <row r="3" spans="2:30" ht="16.2" x14ac:dyDescent="0.3">
      <c r="B3" s="99" t="s">
        <v>198</v>
      </c>
    </row>
    <row r="4" spans="2:30" ht="16.2" x14ac:dyDescent="0.3">
      <c r="B4" s="99"/>
    </row>
    <row r="5" spans="2:30" ht="13.8" x14ac:dyDescent="0.3">
      <c r="B5" s="98" t="s">
        <v>448</v>
      </c>
    </row>
    <row r="7" spans="2:30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30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</row>
    <row r="9" spans="2:30" ht="19.95" customHeight="1" x14ac:dyDescent="0.3">
      <c r="B9" s="88" t="s">
        <v>45</v>
      </c>
      <c r="C9" s="141">
        <v>894882</v>
      </c>
      <c r="D9" s="87">
        <v>6.32</v>
      </c>
      <c r="E9" s="140"/>
      <c r="F9" s="139">
        <v>14510</v>
      </c>
      <c r="G9" s="90">
        <v>0.1</v>
      </c>
      <c r="H9" s="90">
        <v>1.1399999999999999</v>
      </c>
      <c r="I9" s="139">
        <v>773007613</v>
      </c>
      <c r="J9" s="90">
        <v>0.33</v>
      </c>
      <c r="K9" s="139">
        <v>53274</v>
      </c>
      <c r="L9" s="82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</row>
    <row r="10" spans="2:30" ht="19.95" customHeight="1" x14ac:dyDescent="0.3">
      <c r="B10" s="93" t="s">
        <v>144</v>
      </c>
      <c r="C10" s="139">
        <v>2204192</v>
      </c>
      <c r="D10" s="87">
        <v>15.56</v>
      </c>
      <c r="E10" s="140"/>
      <c r="F10" s="139">
        <v>51377</v>
      </c>
      <c r="G10" s="90">
        <v>0.36</v>
      </c>
      <c r="H10" s="90">
        <v>4.0599999999999996</v>
      </c>
      <c r="I10" s="139">
        <v>3504508890</v>
      </c>
      <c r="J10" s="90">
        <v>1.5</v>
      </c>
      <c r="K10" s="139">
        <v>68211</v>
      </c>
      <c r="L10" s="8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</row>
    <row r="11" spans="2:30" ht="19.95" customHeight="1" x14ac:dyDescent="0.3">
      <c r="B11" s="93" t="s">
        <v>143</v>
      </c>
      <c r="C11" s="139">
        <v>3122781</v>
      </c>
      <c r="D11" s="87">
        <v>22.05</v>
      </c>
      <c r="E11" s="140"/>
      <c r="F11" s="139">
        <v>119136</v>
      </c>
      <c r="G11" s="90">
        <v>0.84</v>
      </c>
      <c r="H11" s="90">
        <v>9.42</v>
      </c>
      <c r="I11" s="139">
        <v>9949425474</v>
      </c>
      <c r="J11" s="90">
        <v>4.2699999999999996</v>
      </c>
      <c r="K11" s="141">
        <v>83513</v>
      </c>
      <c r="L11" s="82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</row>
    <row r="12" spans="2:30" ht="19.95" customHeight="1" x14ac:dyDescent="0.3">
      <c r="B12" s="92" t="s">
        <v>42</v>
      </c>
      <c r="C12" s="139">
        <v>2462280</v>
      </c>
      <c r="D12" s="87">
        <v>17.39</v>
      </c>
      <c r="E12" s="140"/>
      <c r="F12" s="139">
        <v>150514</v>
      </c>
      <c r="G12" s="90">
        <v>1.06</v>
      </c>
      <c r="H12" s="90">
        <v>11.9</v>
      </c>
      <c r="I12" s="139">
        <v>14276160701</v>
      </c>
      <c r="J12" s="90">
        <v>6.13</v>
      </c>
      <c r="K12" s="141">
        <v>94849</v>
      </c>
      <c r="L12" s="8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</row>
    <row r="13" spans="2:30" ht="19.95" customHeight="1" x14ac:dyDescent="0.3">
      <c r="B13" s="91" t="s">
        <v>41</v>
      </c>
      <c r="C13" s="139">
        <v>2805501</v>
      </c>
      <c r="D13" s="87">
        <v>19.809999999999999</v>
      </c>
      <c r="E13" s="140"/>
      <c r="F13" s="141">
        <v>290252</v>
      </c>
      <c r="G13" s="90">
        <v>2.0499999999999998</v>
      </c>
      <c r="H13" s="90">
        <v>22.96</v>
      </c>
      <c r="I13" s="141">
        <v>34183183738</v>
      </c>
      <c r="J13" s="90">
        <v>14.68</v>
      </c>
      <c r="K13" s="143">
        <v>117770</v>
      </c>
      <c r="L13" s="82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</row>
    <row r="14" spans="2:30" ht="19.95" customHeight="1" x14ac:dyDescent="0.3">
      <c r="B14" s="89" t="s">
        <v>40</v>
      </c>
      <c r="C14" s="139">
        <v>1937795</v>
      </c>
      <c r="D14" s="86">
        <v>13.68</v>
      </c>
      <c r="E14" s="142"/>
      <c r="F14" s="141">
        <v>388699</v>
      </c>
      <c r="G14" s="90">
        <v>2.74</v>
      </c>
      <c r="H14" s="90">
        <v>30.75</v>
      </c>
      <c r="I14" s="141">
        <v>76986391565</v>
      </c>
      <c r="J14" s="90">
        <v>33.07</v>
      </c>
      <c r="K14" s="139">
        <v>198061</v>
      </c>
      <c r="L14" s="82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</row>
    <row r="15" spans="2:30" ht="19.95" customHeight="1" x14ac:dyDescent="0.3">
      <c r="B15" s="89" t="s">
        <v>39</v>
      </c>
      <c r="C15" s="139">
        <v>615651</v>
      </c>
      <c r="D15" s="87">
        <v>4.34</v>
      </c>
      <c r="E15" s="140"/>
      <c r="F15" s="141">
        <v>198907</v>
      </c>
      <c r="G15" s="90">
        <v>1.4</v>
      </c>
      <c r="H15" s="90">
        <v>15.73</v>
      </c>
      <c r="I15" s="141">
        <v>65756051400</v>
      </c>
      <c r="J15" s="90">
        <v>28.24</v>
      </c>
      <c r="K15" s="139">
        <v>330586</v>
      </c>
      <c r="L15" s="82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</row>
    <row r="16" spans="2:30" ht="19.95" customHeight="1" x14ac:dyDescent="0.3">
      <c r="B16" s="89" t="s">
        <v>38</v>
      </c>
      <c r="C16" s="139">
        <v>103117</v>
      </c>
      <c r="D16" s="87">
        <v>0.72</v>
      </c>
      <c r="E16" s="140"/>
      <c r="F16" s="139">
        <v>45469</v>
      </c>
      <c r="G16" s="90">
        <v>0.32</v>
      </c>
      <c r="H16" s="90">
        <v>3.59</v>
      </c>
      <c r="I16" s="139">
        <v>24037901655</v>
      </c>
      <c r="J16" s="90">
        <v>10.32</v>
      </c>
      <c r="K16" s="141">
        <v>528665</v>
      </c>
      <c r="L16" s="82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</row>
    <row r="17" spans="2:30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5015</v>
      </c>
      <c r="G17" s="90">
        <v>0.03</v>
      </c>
      <c r="H17" s="90">
        <v>0.39</v>
      </c>
      <c r="I17" s="139">
        <v>3191559954</v>
      </c>
      <c r="J17" s="90">
        <v>1.37</v>
      </c>
      <c r="K17" s="139">
        <v>636402</v>
      </c>
      <c r="L17" s="82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</row>
    <row r="18" spans="2:30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176</v>
      </c>
      <c r="G18" s="90">
        <v>0</v>
      </c>
      <c r="H18" s="90">
        <v>0.01</v>
      </c>
      <c r="I18" s="139">
        <v>118340239</v>
      </c>
      <c r="J18" s="90">
        <v>0.05</v>
      </c>
      <c r="K18" s="139">
        <v>672387</v>
      </c>
      <c r="L18" s="82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</row>
    <row r="19" spans="2:30" ht="19.95" customHeight="1" x14ac:dyDescent="0.3">
      <c r="B19" s="85" t="s">
        <v>2</v>
      </c>
      <c r="C19" s="136">
        <v>14158155</v>
      </c>
      <c r="D19" s="84">
        <v>100</v>
      </c>
      <c r="E19" s="138"/>
      <c r="F19" s="137">
        <f>SUM(F9:F18)</f>
        <v>1264055</v>
      </c>
      <c r="G19" s="84">
        <v>8.92</v>
      </c>
      <c r="H19" s="84">
        <v>100</v>
      </c>
      <c r="I19" s="136">
        <f>SUM(I9:I18)</f>
        <v>232776531229</v>
      </c>
      <c r="J19" s="84">
        <v>100</v>
      </c>
      <c r="K19" s="136">
        <v>184150</v>
      </c>
      <c r="L19" s="82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</row>
    <row r="21" spans="2:30" ht="13.2" x14ac:dyDescent="0.3">
      <c r="F21" s="134"/>
      <c r="G21" s="134"/>
      <c r="H21" s="134"/>
      <c r="I21" s="134"/>
      <c r="J21" s="134"/>
      <c r="K21" s="135"/>
      <c r="M21" s="81"/>
    </row>
    <row r="22" spans="2:30" ht="13.2" x14ac:dyDescent="0.25">
      <c r="F22" s="82"/>
      <c r="G22" s="82"/>
      <c r="H22" s="82"/>
      <c r="I22" s="82"/>
      <c r="J22" s="82"/>
      <c r="K22" s="81"/>
      <c r="L22" s="134"/>
    </row>
    <row r="23" spans="2:30" ht="13.95" customHeight="1" x14ac:dyDescent="0.25">
      <c r="F23" s="82"/>
      <c r="G23" s="82"/>
      <c r="H23" s="82"/>
      <c r="I23" s="82"/>
      <c r="J23" s="82"/>
      <c r="K23" s="149"/>
      <c r="L23" s="134"/>
    </row>
    <row r="24" spans="2:30" ht="13.2" customHeight="1" x14ac:dyDescent="0.25">
      <c r="F24" s="82"/>
      <c r="G24" s="82"/>
      <c r="H24" s="82"/>
      <c r="I24" s="82"/>
      <c r="J24" s="82"/>
      <c r="K24" s="149"/>
      <c r="L24" s="134"/>
    </row>
    <row r="25" spans="2:30" ht="13.2" customHeight="1" x14ac:dyDescent="0.25">
      <c r="F25" s="82"/>
      <c r="G25" s="82"/>
      <c r="H25" s="82"/>
      <c r="I25" s="82"/>
      <c r="J25" s="82"/>
      <c r="K25" s="81"/>
      <c r="L25" s="134"/>
    </row>
    <row r="26" spans="2:30" ht="13.2" customHeight="1" x14ac:dyDescent="0.25">
      <c r="F26" s="82"/>
      <c r="G26" s="82"/>
      <c r="H26" s="82"/>
      <c r="I26" s="82"/>
      <c r="J26" s="82"/>
      <c r="K26" s="149"/>
      <c r="L26" s="134"/>
    </row>
    <row r="27" spans="2:30" ht="13.2" customHeight="1" x14ac:dyDescent="0.25">
      <c r="F27" s="82"/>
      <c r="G27" s="82"/>
      <c r="H27" s="82"/>
      <c r="I27" s="82"/>
      <c r="J27" s="82"/>
      <c r="K27" s="81"/>
      <c r="L27" s="134"/>
    </row>
    <row r="28" spans="2:30" ht="13.2" customHeight="1" x14ac:dyDescent="0.25">
      <c r="F28" s="82"/>
      <c r="G28" s="82"/>
      <c r="H28" s="82"/>
      <c r="I28" s="82"/>
      <c r="J28" s="82"/>
      <c r="K28" s="149"/>
      <c r="L28" s="134"/>
    </row>
    <row r="29" spans="2:30" ht="13.2" customHeight="1" x14ac:dyDescent="0.25">
      <c r="F29" s="82"/>
      <c r="G29" s="82"/>
      <c r="H29" s="82"/>
      <c r="I29" s="82"/>
      <c r="J29" s="82"/>
      <c r="K29" s="149"/>
      <c r="L29" s="134"/>
    </row>
    <row r="30" spans="2:30" ht="13.2" customHeight="1" x14ac:dyDescent="0.25">
      <c r="F30" s="82"/>
      <c r="G30" s="82"/>
      <c r="H30" s="82"/>
      <c r="I30" s="82"/>
      <c r="J30" s="82"/>
      <c r="K30" s="149"/>
      <c r="L30" s="134"/>
    </row>
    <row r="31" spans="2:30" ht="13.2" customHeight="1" x14ac:dyDescent="0.25">
      <c r="F31" s="82"/>
      <c r="G31" s="82"/>
      <c r="H31" s="82"/>
      <c r="I31" s="82"/>
      <c r="J31" s="82"/>
      <c r="K31" s="149"/>
      <c r="L31" s="134"/>
    </row>
    <row r="32" spans="2:30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449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1815</v>
      </c>
      <c r="G9" s="90">
        <v>0.01</v>
      </c>
      <c r="H9" s="90">
        <v>3.6</v>
      </c>
      <c r="I9" s="139">
        <v>1231800003</v>
      </c>
      <c r="J9" s="90">
        <v>4.0999999999999996</v>
      </c>
      <c r="K9" s="139">
        <v>678677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4341</v>
      </c>
      <c r="G10" s="90">
        <v>0.03</v>
      </c>
      <c r="H10" s="90">
        <v>8.6199999999999992</v>
      </c>
      <c r="I10" s="139">
        <v>1940655803</v>
      </c>
      <c r="J10" s="90">
        <v>6.46</v>
      </c>
      <c r="K10" s="139">
        <v>447052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7560</v>
      </c>
      <c r="G11" s="90">
        <v>0.05</v>
      </c>
      <c r="H11" s="90">
        <v>15.01</v>
      </c>
      <c r="I11" s="139">
        <v>3196250205</v>
      </c>
      <c r="J11" s="90">
        <v>10.65</v>
      </c>
      <c r="K11" s="141">
        <v>422784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7134</v>
      </c>
      <c r="G12" s="90">
        <v>0.05</v>
      </c>
      <c r="H12" s="90">
        <v>14.17</v>
      </c>
      <c r="I12" s="139">
        <v>3217063445</v>
      </c>
      <c r="J12" s="90">
        <v>10.72</v>
      </c>
      <c r="K12" s="141">
        <v>450948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11083</v>
      </c>
      <c r="G13" s="90">
        <v>7.0000000000000007E-2</v>
      </c>
      <c r="H13" s="90">
        <v>22.01</v>
      </c>
      <c r="I13" s="141">
        <v>5505293693</v>
      </c>
      <c r="J13" s="90">
        <v>18.350000000000001</v>
      </c>
      <c r="K13" s="143">
        <v>496733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9861</v>
      </c>
      <c r="G14" s="90">
        <v>0.06</v>
      </c>
      <c r="H14" s="90">
        <v>19.59</v>
      </c>
      <c r="I14" s="141">
        <v>5937298500</v>
      </c>
      <c r="J14" s="90">
        <v>19.79</v>
      </c>
      <c r="K14" s="139">
        <v>602099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6270</v>
      </c>
      <c r="G15" s="90">
        <v>0.05</v>
      </c>
      <c r="H15" s="90">
        <v>12.45</v>
      </c>
      <c r="I15" s="141">
        <v>5568035584</v>
      </c>
      <c r="J15" s="90">
        <v>18.559999999999999</v>
      </c>
      <c r="K15" s="139">
        <v>888043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1976</v>
      </c>
      <c r="G16" s="90">
        <v>0.01</v>
      </c>
      <c r="H16" s="90">
        <v>3.92</v>
      </c>
      <c r="I16" s="139">
        <v>2823862105</v>
      </c>
      <c r="J16" s="90">
        <v>9.41</v>
      </c>
      <c r="K16" s="141">
        <v>1429080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287</v>
      </c>
      <c r="G17" s="90">
        <v>0</v>
      </c>
      <c r="H17" s="90">
        <v>0.56999999999999995</v>
      </c>
      <c r="I17" s="139">
        <v>566783641</v>
      </c>
      <c r="J17" s="90">
        <v>1.88</v>
      </c>
      <c r="K17" s="139">
        <v>1974855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6</v>
      </c>
      <c r="G18" s="90">
        <v>0</v>
      </c>
      <c r="H18" s="90">
        <v>0.01</v>
      </c>
      <c r="I18" s="139">
        <v>10908345</v>
      </c>
      <c r="J18" s="90">
        <v>0.03</v>
      </c>
      <c r="K18" s="139">
        <v>1818057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50333</v>
      </c>
      <c r="G19" s="84">
        <v>0.35</v>
      </c>
      <c r="H19" s="84">
        <v>100</v>
      </c>
      <c r="I19" s="136">
        <f>SUM(I9:I18)</f>
        <v>29997951324</v>
      </c>
      <c r="J19" s="84">
        <v>100</v>
      </c>
      <c r="K19" s="136">
        <v>595989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859720</v>
      </c>
      <c r="G9" s="90">
        <v>6.07</v>
      </c>
      <c r="H9" s="90">
        <v>6.09</v>
      </c>
      <c r="I9" s="139">
        <v>176693160599</v>
      </c>
      <c r="J9" s="302">
        <v>0.57999999999999996</v>
      </c>
      <c r="K9" s="139">
        <v>205524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2203456</v>
      </c>
      <c r="G10" s="90">
        <v>15.56</v>
      </c>
      <c r="H10" s="90">
        <v>15.6</v>
      </c>
      <c r="I10" s="139">
        <v>1718457148589</v>
      </c>
      <c r="J10" s="90">
        <v>5.7</v>
      </c>
      <c r="K10" s="139">
        <v>779891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3121746</v>
      </c>
      <c r="G11" s="90">
        <v>22.04</v>
      </c>
      <c r="H11" s="90">
        <v>22.1</v>
      </c>
      <c r="I11" s="139">
        <v>3915935834387</v>
      </c>
      <c r="J11" s="90">
        <v>13</v>
      </c>
      <c r="K11" s="141">
        <v>1254405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2461501</v>
      </c>
      <c r="G12" s="90">
        <v>17.38</v>
      </c>
      <c r="H12" s="90">
        <v>17.43</v>
      </c>
      <c r="I12" s="139">
        <v>4267482614916</v>
      </c>
      <c r="J12" s="90">
        <v>14.16</v>
      </c>
      <c r="K12" s="141">
        <v>1733691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2804900</v>
      </c>
      <c r="G13" s="90">
        <v>19.809999999999999</v>
      </c>
      <c r="H13" s="90">
        <v>19.86</v>
      </c>
      <c r="I13" s="141">
        <v>6850754904092</v>
      </c>
      <c r="J13" s="90">
        <v>22.74</v>
      </c>
      <c r="K13" s="143">
        <v>2442423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1937512</v>
      </c>
      <c r="G14" s="90">
        <v>13.68</v>
      </c>
      <c r="H14" s="90">
        <v>13.72</v>
      </c>
      <c r="I14" s="141">
        <v>7208745319895</v>
      </c>
      <c r="J14" s="90">
        <v>23.93</v>
      </c>
      <c r="K14" s="139">
        <v>3720619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615595</v>
      </c>
      <c r="G15" s="90">
        <v>4.34</v>
      </c>
      <c r="H15" s="90">
        <v>4.3499999999999996</v>
      </c>
      <c r="I15" s="141">
        <v>4033699965540</v>
      </c>
      <c r="J15" s="90">
        <v>13.39</v>
      </c>
      <c r="K15" s="139">
        <v>6552522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103111</v>
      </c>
      <c r="G16" s="90">
        <v>0.72</v>
      </c>
      <c r="H16" s="90">
        <v>0.73</v>
      </c>
      <c r="I16" s="139">
        <v>1408782696290</v>
      </c>
      <c r="J16" s="90">
        <v>4.67</v>
      </c>
      <c r="K16" s="141">
        <v>13662777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11456</v>
      </c>
      <c r="G17" s="90">
        <v>0.08</v>
      </c>
      <c r="H17" s="90">
        <v>0.08</v>
      </c>
      <c r="I17" s="139">
        <v>450651833591</v>
      </c>
      <c r="J17" s="90">
        <v>1.49</v>
      </c>
      <c r="K17" s="139">
        <v>39337625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499</v>
      </c>
      <c r="G18" s="90">
        <v>0</v>
      </c>
      <c r="H18" s="90">
        <v>0</v>
      </c>
      <c r="I18" s="139">
        <v>86025086773</v>
      </c>
      <c r="J18" s="90">
        <v>0.28000000000000003</v>
      </c>
      <c r="K18" s="139">
        <v>172394963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14119496</v>
      </c>
      <c r="G19" s="84">
        <v>99.72</v>
      </c>
      <c r="H19" s="84">
        <v>100</v>
      </c>
      <c r="I19" s="136">
        <f>SUM(I9:I18)</f>
        <v>30117228564672</v>
      </c>
      <c r="J19" s="84">
        <v>100</v>
      </c>
      <c r="K19" s="136">
        <v>2133024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745</v>
      </c>
      <c r="G9" s="90">
        <v>0</v>
      </c>
      <c r="H9" s="90">
        <v>28.66</v>
      </c>
      <c r="I9" s="139">
        <v>1846850261</v>
      </c>
      <c r="J9" s="90">
        <v>54.23</v>
      </c>
      <c r="K9" s="139">
        <v>2478993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294</v>
      </c>
      <c r="G10" s="90">
        <v>0</v>
      </c>
      <c r="H10" s="90">
        <v>11.31</v>
      </c>
      <c r="I10" s="139">
        <v>192594160</v>
      </c>
      <c r="J10" s="90">
        <v>5.65</v>
      </c>
      <c r="K10" s="139">
        <v>655082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332</v>
      </c>
      <c r="G11" s="90">
        <v>0</v>
      </c>
      <c r="H11" s="90">
        <v>12.77</v>
      </c>
      <c r="I11" s="139">
        <v>256276807</v>
      </c>
      <c r="J11" s="90">
        <v>7.52</v>
      </c>
      <c r="K11" s="141">
        <v>771918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222</v>
      </c>
      <c r="G12" s="90">
        <v>0</v>
      </c>
      <c r="H12" s="90">
        <v>8.5399999999999991</v>
      </c>
      <c r="I12" s="139">
        <v>179676083</v>
      </c>
      <c r="J12" s="90">
        <v>5.27</v>
      </c>
      <c r="K12" s="141">
        <v>809351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343</v>
      </c>
      <c r="G13" s="90">
        <v>0</v>
      </c>
      <c r="H13" s="90">
        <v>13.19</v>
      </c>
      <c r="I13" s="141">
        <v>277792287</v>
      </c>
      <c r="J13" s="90">
        <v>8.15</v>
      </c>
      <c r="K13" s="143">
        <v>809890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353</v>
      </c>
      <c r="G14" s="90">
        <v>0</v>
      </c>
      <c r="H14" s="90">
        <v>13.58</v>
      </c>
      <c r="I14" s="141">
        <v>195613950</v>
      </c>
      <c r="J14" s="90">
        <v>5.74</v>
      </c>
      <c r="K14" s="139">
        <v>554147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239</v>
      </c>
      <c r="G15" s="90">
        <v>0</v>
      </c>
      <c r="H15" s="90">
        <v>9.19</v>
      </c>
      <c r="I15" s="141">
        <v>253861422</v>
      </c>
      <c r="J15" s="90">
        <v>7.45</v>
      </c>
      <c r="K15" s="139">
        <v>1062181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61</v>
      </c>
      <c r="G16" s="90">
        <v>0</v>
      </c>
      <c r="H16" s="90">
        <v>2.34</v>
      </c>
      <c r="I16" s="139">
        <v>123351243</v>
      </c>
      <c r="J16" s="90">
        <v>3.62</v>
      </c>
      <c r="K16" s="141">
        <v>2022151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8</v>
      </c>
      <c r="G17" s="90">
        <v>0</v>
      </c>
      <c r="H17" s="90">
        <v>0.3</v>
      </c>
      <c r="I17" s="139">
        <v>65116881</v>
      </c>
      <c r="J17" s="90">
        <v>1.91</v>
      </c>
      <c r="K17" s="139">
        <v>8139610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</v>
      </c>
      <c r="G18" s="90">
        <v>0</v>
      </c>
      <c r="H18" s="90">
        <v>7.0000000000000007E-2</v>
      </c>
      <c r="I18" s="139">
        <v>14422092</v>
      </c>
      <c r="J18" s="90">
        <v>0.42</v>
      </c>
      <c r="K18" s="139">
        <v>7211046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2599</v>
      </c>
      <c r="G19" s="84">
        <v>0.01</v>
      </c>
      <c r="H19" s="84">
        <v>100</v>
      </c>
      <c r="I19" s="136">
        <f>SUM(I9:I18)</f>
        <v>3405555186</v>
      </c>
      <c r="J19" s="84">
        <v>100</v>
      </c>
      <c r="K19" s="136">
        <v>1310332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6428</v>
      </c>
      <c r="G9" s="90">
        <v>0.04</v>
      </c>
      <c r="H9" s="90">
        <v>33.21</v>
      </c>
      <c r="I9" s="139">
        <v>11127794704</v>
      </c>
      <c r="J9" s="90">
        <v>55.6</v>
      </c>
      <c r="K9" s="139">
        <v>1731144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2871</v>
      </c>
      <c r="G10" s="90">
        <v>0.02</v>
      </c>
      <c r="H10" s="90">
        <v>14.83</v>
      </c>
      <c r="I10" s="139">
        <v>1760806694</v>
      </c>
      <c r="J10" s="90">
        <v>8.7899999999999991</v>
      </c>
      <c r="K10" s="139">
        <v>613307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2736</v>
      </c>
      <c r="G11" s="90">
        <v>0.01</v>
      </c>
      <c r="H11" s="90">
        <v>14.13</v>
      </c>
      <c r="I11" s="139">
        <v>1574207764</v>
      </c>
      <c r="J11" s="90">
        <v>7.86</v>
      </c>
      <c r="K11" s="141">
        <v>575368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1876</v>
      </c>
      <c r="G12" s="90">
        <v>0.01</v>
      </c>
      <c r="H12" s="90">
        <v>9.69</v>
      </c>
      <c r="I12" s="139">
        <v>1054673519</v>
      </c>
      <c r="J12" s="90">
        <v>5.27</v>
      </c>
      <c r="K12" s="141">
        <v>562192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2328</v>
      </c>
      <c r="G13" s="90">
        <v>0.01</v>
      </c>
      <c r="H13" s="90">
        <v>12.02</v>
      </c>
      <c r="I13" s="141">
        <v>1319783366</v>
      </c>
      <c r="J13" s="90">
        <v>6.59</v>
      </c>
      <c r="K13" s="143">
        <v>566917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1816</v>
      </c>
      <c r="G14" s="90">
        <v>0.01</v>
      </c>
      <c r="H14" s="90">
        <v>9.3800000000000008</v>
      </c>
      <c r="I14" s="141">
        <v>1330281215</v>
      </c>
      <c r="J14" s="90">
        <v>6.64</v>
      </c>
      <c r="K14" s="139">
        <v>732533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980</v>
      </c>
      <c r="G15" s="90">
        <v>0</v>
      </c>
      <c r="H15" s="90">
        <v>5.0599999999999996</v>
      </c>
      <c r="I15" s="141">
        <v>1154758186</v>
      </c>
      <c r="J15" s="90">
        <v>5.77</v>
      </c>
      <c r="K15" s="139">
        <v>1178324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276</v>
      </c>
      <c r="G16" s="90">
        <v>0</v>
      </c>
      <c r="H16" s="90">
        <v>1.42</v>
      </c>
      <c r="I16" s="139">
        <v>584183032</v>
      </c>
      <c r="J16" s="90">
        <v>2.91</v>
      </c>
      <c r="K16" s="141">
        <v>2116605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41</v>
      </c>
      <c r="G17" s="90">
        <v>0</v>
      </c>
      <c r="H17" s="90">
        <v>0.21</v>
      </c>
      <c r="I17" s="139">
        <v>99501645</v>
      </c>
      <c r="J17" s="90">
        <v>0.49</v>
      </c>
      <c r="K17" s="139">
        <v>2426869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</v>
      </c>
      <c r="G18" s="90">
        <v>0</v>
      </c>
      <c r="H18" s="90">
        <v>0.01</v>
      </c>
      <c r="I18" s="139">
        <v>5513489</v>
      </c>
      <c r="J18" s="90">
        <v>0.02</v>
      </c>
      <c r="K18" s="139">
        <v>2756744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19354</v>
      </c>
      <c r="G19" s="84">
        <v>0.13</v>
      </c>
      <c r="H19" s="84">
        <v>100</v>
      </c>
      <c r="I19" s="136">
        <f>SUM(I9:I18)</f>
        <v>20011503614</v>
      </c>
      <c r="J19" s="84">
        <v>100</v>
      </c>
      <c r="K19" s="136">
        <v>1033972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510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453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857502</v>
      </c>
      <c r="G9" s="90">
        <v>6.05</v>
      </c>
      <c r="H9" s="90">
        <v>6.07</v>
      </c>
      <c r="I9" s="139">
        <v>164288684902</v>
      </c>
      <c r="J9" s="90">
        <v>0.54</v>
      </c>
      <c r="K9" s="139">
        <v>191589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2204192</v>
      </c>
      <c r="G10" s="90">
        <v>15.56</v>
      </c>
      <c r="H10" s="90">
        <v>15.6</v>
      </c>
      <c r="I10" s="139">
        <v>1717343533733</v>
      </c>
      <c r="J10" s="90">
        <v>5.7</v>
      </c>
      <c r="K10" s="139">
        <v>779126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3122781</v>
      </c>
      <c r="G11" s="90">
        <v>22.05</v>
      </c>
      <c r="H11" s="90">
        <v>22.11</v>
      </c>
      <c r="I11" s="139">
        <v>3916063932158</v>
      </c>
      <c r="J11" s="90">
        <v>13</v>
      </c>
      <c r="K11" s="141">
        <v>1254030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2462280</v>
      </c>
      <c r="G12" s="90">
        <v>17.39</v>
      </c>
      <c r="H12" s="90">
        <v>17.43</v>
      </c>
      <c r="I12" s="139">
        <v>4268051077553</v>
      </c>
      <c r="J12" s="90">
        <v>14.17</v>
      </c>
      <c r="K12" s="141">
        <v>1733373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2805501</v>
      </c>
      <c r="G13" s="90">
        <v>19.809999999999999</v>
      </c>
      <c r="H13" s="90">
        <v>19.86</v>
      </c>
      <c r="I13" s="141">
        <v>6851331472491</v>
      </c>
      <c r="J13" s="90">
        <v>22.75</v>
      </c>
      <c r="K13" s="143">
        <v>2442106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1937795</v>
      </c>
      <c r="G14" s="90">
        <v>13.68</v>
      </c>
      <c r="H14" s="90">
        <v>13.72</v>
      </c>
      <c r="I14" s="141">
        <v>7209124116211</v>
      </c>
      <c r="J14" s="90">
        <v>23.94</v>
      </c>
      <c r="K14" s="139">
        <v>3720271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615651</v>
      </c>
      <c r="G15" s="90">
        <v>4.34</v>
      </c>
      <c r="H15" s="90">
        <v>4.3499999999999996</v>
      </c>
      <c r="I15" s="141">
        <v>4033496781009</v>
      </c>
      <c r="J15" s="90">
        <v>13.39</v>
      </c>
      <c r="K15" s="139">
        <v>6551596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103117</v>
      </c>
      <c r="G16" s="90">
        <v>0.72</v>
      </c>
      <c r="H16" s="90">
        <v>0.73</v>
      </c>
      <c r="I16" s="139">
        <v>1408814420701</v>
      </c>
      <c r="J16" s="90">
        <v>4.67</v>
      </c>
      <c r="K16" s="141">
        <v>13662290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11457</v>
      </c>
      <c r="G17" s="90">
        <v>0.08</v>
      </c>
      <c r="H17" s="90">
        <v>0.08</v>
      </c>
      <c r="I17" s="139">
        <v>450835847606</v>
      </c>
      <c r="J17" s="90">
        <v>1.49</v>
      </c>
      <c r="K17" s="139">
        <v>39350252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499</v>
      </c>
      <c r="G18" s="90">
        <v>0</v>
      </c>
      <c r="H18" s="90">
        <v>0</v>
      </c>
      <c r="I18" s="139">
        <v>86005151523</v>
      </c>
      <c r="J18" s="90">
        <v>0.28000000000000003</v>
      </c>
      <c r="K18" s="139">
        <v>172355013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14120775</v>
      </c>
      <c r="G19" s="84">
        <v>99.73</v>
      </c>
      <c r="H19" s="84">
        <v>100</v>
      </c>
      <c r="I19" s="136">
        <f>SUM(I9:I18)</f>
        <v>30105355017887</v>
      </c>
      <c r="J19" s="84">
        <v>100</v>
      </c>
      <c r="K19" s="136">
        <v>2131990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2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512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111</v>
      </c>
      <c r="G9" s="90">
        <v>0</v>
      </c>
      <c r="H9" s="90">
        <v>9.32</v>
      </c>
      <c r="I9" s="139">
        <v>200096214</v>
      </c>
      <c r="J9" s="90">
        <v>14.68</v>
      </c>
      <c r="K9" s="139">
        <v>1802668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131</v>
      </c>
      <c r="G10" s="90">
        <v>0</v>
      </c>
      <c r="H10" s="90">
        <v>11</v>
      </c>
      <c r="I10" s="139">
        <v>100720100</v>
      </c>
      <c r="J10" s="90">
        <v>7.39</v>
      </c>
      <c r="K10" s="139">
        <v>768855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144</v>
      </c>
      <c r="G11" s="90">
        <v>0</v>
      </c>
      <c r="H11" s="90">
        <v>12.1</v>
      </c>
      <c r="I11" s="139">
        <v>113354209</v>
      </c>
      <c r="J11" s="90">
        <v>8.31</v>
      </c>
      <c r="K11" s="141">
        <v>787182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146</v>
      </c>
      <c r="G12" s="90">
        <v>0</v>
      </c>
      <c r="H12" s="90">
        <v>12.26</v>
      </c>
      <c r="I12" s="139">
        <v>124204095</v>
      </c>
      <c r="J12" s="90">
        <v>9.11</v>
      </c>
      <c r="K12" s="141">
        <v>850712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170</v>
      </c>
      <c r="G13" s="90">
        <v>0</v>
      </c>
      <c r="H13" s="90">
        <v>14.28</v>
      </c>
      <c r="I13" s="141">
        <v>146428674</v>
      </c>
      <c r="J13" s="90">
        <v>10.74</v>
      </c>
      <c r="K13" s="143">
        <v>861345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239</v>
      </c>
      <c r="G14" s="90">
        <v>0</v>
      </c>
      <c r="H14" s="90">
        <v>20.079999999999998</v>
      </c>
      <c r="I14" s="141">
        <v>218998491</v>
      </c>
      <c r="J14" s="90">
        <v>16.07</v>
      </c>
      <c r="K14" s="139">
        <v>916311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188</v>
      </c>
      <c r="G15" s="90">
        <v>0</v>
      </c>
      <c r="H15" s="90">
        <v>15.79</v>
      </c>
      <c r="I15" s="141">
        <v>199911143</v>
      </c>
      <c r="J15" s="90">
        <v>14.67</v>
      </c>
      <c r="K15" s="139">
        <v>1063357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54</v>
      </c>
      <c r="G16" s="90">
        <v>0</v>
      </c>
      <c r="H16" s="90">
        <v>4.53</v>
      </c>
      <c r="I16" s="139">
        <v>208328306</v>
      </c>
      <c r="J16" s="90">
        <v>15.29</v>
      </c>
      <c r="K16" s="141">
        <v>3857931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5</v>
      </c>
      <c r="G17" s="90">
        <v>0</v>
      </c>
      <c r="H17" s="90">
        <v>0.42</v>
      </c>
      <c r="I17" s="139">
        <v>35054557</v>
      </c>
      <c r="J17" s="90">
        <v>2.57</v>
      </c>
      <c r="K17" s="139">
        <v>7010911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</v>
      </c>
      <c r="G18" s="90">
        <v>0</v>
      </c>
      <c r="H18" s="90">
        <v>0.16</v>
      </c>
      <c r="I18" s="139">
        <v>15364488</v>
      </c>
      <c r="J18" s="90">
        <v>1.1200000000000001</v>
      </c>
      <c r="K18" s="139">
        <v>7682244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1190</v>
      </c>
      <c r="G19" s="84">
        <v>0</v>
      </c>
      <c r="H19" s="84">
        <v>100</v>
      </c>
      <c r="I19" s="136">
        <f>SUM(I9:I18)</f>
        <v>1362460277</v>
      </c>
      <c r="J19" s="84">
        <v>100</v>
      </c>
      <c r="K19" s="136">
        <v>1144924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454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193014</v>
      </c>
      <c r="G9" s="90">
        <v>1.36</v>
      </c>
      <c r="H9" s="90">
        <v>8.68</v>
      </c>
      <c r="I9" s="139">
        <v>-22254560762</v>
      </c>
      <c r="J9" s="90">
        <v>-0.32</v>
      </c>
      <c r="K9" s="139">
        <v>-115300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266162</v>
      </c>
      <c r="G10" s="90">
        <v>1.87</v>
      </c>
      <c r="H10" s="90">
        <v>11.97</v>
      </c>
      <c r="I10" s="139">
        <v>204978099744</v>
      </c>
      <c r="J10" s="90">
        <v>3.01</v>
      </c>
      <c r="K10" s="139">
        <v>770125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317112</v>
      </c>
      <c r="G11" s="90">
        <v>2.23</v>
      </c>
      <c r="H11" s="90">
        <v>14.26</v>
      </c>
      <c r="I11" s="139">
        <v>396280372794</v>
      </c>
      <c r="J11" s="90">
        <v>5.83</v>
      </c>
      <c r="K11" s="141">
        <v>1249654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279290</v>
      </c>
      <c r="G12" s="90">
        <v>1.97</v>
      </c>
      <c r="H12" s="90">
        <v>12.56</v>
      </c>
      <c r="I12" s="139">
        <v>486624446910</v>
      </c>
      <c r="J12" s="90">
        <v>7.16</v>
      </c>
      <c r="K12" s="141">
        <v>1742362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406349</v>
      </c>
      <c r="G13" s="90">
        <v>2.87</v>
      </c>
      <c r="H13" s="90">
        <v>18.27</v>
      </c>
      <c r="I13" s="141">
        <v>1002103474782</v>
      </c>
      <c r="J13" s="90">
        <v>14.74</v>
      </c>
      <c r="K13" s="143">
        <v>2466115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431483</v>
      </c>
      <c r="G14" s="90">
        <v>3.05</v>
      </c>
      <c r="H14" s="90">
        <v>19.399999999999999</v>
      </c>
      <c r="I14" s="141">
        <v>1652132258367</v>
      </c>
      <c r="J14" s="90">
        <v>24.31</v>
      </c>
      <c r="K14" s="139">
        <v>3828962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255515</v>
      </c>
      <c r="G15" s="90">
        <v>1.8</v>
      </c>
      <c r="H15" s="90">
        <v>11.49</v>
      </c>
      <c r="I15" s="141">
        <v>1725124607255</v>
      </c>
      <c r="J15" s="90">
        <v>25.38</v>
      </c>
      <c r="K15" s="139">
        <v>6751559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64704</v>
      </c>
      <c r="G16" s="90">
        <v>0.45</v>
      </c>
      <c r="H16" s="90">
        <v>2.91</v>
      </c>
      <c r="I16" s="139">
        <v>900531657222</v>
      </c>
      <c r="J16" s="90">
        <v>13.25</v>
      </c>
      <c r="K16" s="141">
        <v>13917712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9206</v>
      </c>
      <c r="G17" s="90">
        <v>0.06</v>
      </c>
      <c r="H17" s="90">
        <v>0.41</v>
      </c>
      <c r="I17" s="139">
        <v>370760587729</v>
      </c>
      <c r="J17" s="90">
        <v>5.45</v>
      </c>
      <c r="K17" s="139">
        <v>40273798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457</v>
      </c>
      <c r="G18" s="90">
        <v>0</v>
      </c>
      <c r="H18" s="90">
        <v>0.02</v>
      </c>
      <c r="I18" s="139">
        <v>79006134140</v>
      </c>
      <c r="J18" s="90">
        <v>1.1599999999999999</v>
      </c>
      <c r="K18" s="139">
        <v>172879943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2223292</v>
      </c>
      <c r="G19" s="84">
        <v>15.7</v>
      </c>
      <c r="H19" s="84">
        <v>100</v>
      </c>
      <c r="I19" s="136">
        <f>SUM(I9:I18)</f>
        <v>6795287078181</v>
      </c>
      <c r="J19" s="84">
        <v>100</v>
      </c>
      <c r="K19" s="136">
        <v>3056407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21564</v>
      </c>
      <c r="G9" s="90">
        <v>0.15</v>
      </c>
      <c r="H9" s="90">
        <v>1.07</v>
      </c>
      <c r="I9" s="139">
        <v>252217754</v>
      </c>
      <c r="J9" s="90">
        <v>0.01</v>
      </c>
      <c r="K9" s="139">
        <v>11696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216940</v>
      </c>
      <c r="G10" s="90">
        <v>1.53</v>
      </c>
      <c r="H10" s="90">
        <v>10.83</v>
      </c>
      <c r="I10" s="139">
        <v>13442036380</v>
      </c>
      <c r="J10" s="90">
        <v>0.77</v>
      </c>
      <c r="K10" s="139">
        <v>61962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317112</v>
      </c>
      <c r="G11" s="90">
        <v>2.23</v>
      </c>
      <c r="H11" s="90">
        <v>15.83</v>
      </c>
      <c r="I11" s="139">
        <v>43966772599</v>
      </c>
      <c r="J11" s="90">
        <v>2.5299999999999998</v>
      </c>
      <c r="K11" s="141">
        <v>138647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279290</v>
      </c>
      <c r="G12" s="90">
        <v>1.97</v>
      </c>
      <c r="H12" s="90">
        <v>13.94</v>
      </c>
      <c r="I12" s="139">
        <v>67458987142</v>
      </c>
      <c r="J12" s="90">
        <v>3.89</v>
      </c>
      <c r="K12" s="141">
        <v>241537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406349</v>
      </c>
      <c r="G13" s="90">
        <v>2.87</v>
      </c>
      <c r="H13" s="90">
        <v>20.29</v>
      </c>
      <c r="I13" s="141">
        <v>168937436937</v>
      </c>
      <c r="J13" s="90">
        <v>9.75</v>
      </c>
      <c r="K13" s="143">
        <v>415744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431483</v>
      </c>
      <c r="G14" s="90">
        <v>3.04</v>
      </c>
      <c r="H14" s="90">
        <v>21.54</v>
      </c>
      <c r="I14" s="141">
        <v>352811246184</v>
      </c>
      <c r="J14" s="90">
        <v>20.36</v>
      </c>
      <c r="K14" s="139">
        <v>817671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255515</v>
      </c>
      <c r="G15" s="90">
        <v>1.8</v>
      </c>
      <c r="H15" s="90">
        <v>12.75</v>
      </c>
      <c r="I15" s="141">
        <v>490046741160</v>
      </c>
      <c r="J15" s="90">
        <v>28.29</v>
      </c>
      <c r="K15" s="139">
        <v>1917878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64704</v>
      </c>
      <c r="G16" s="90">
        <v>0.45</v>
      </c>
      <c r="H16" s="90">
        <v>3.23</v>
      </c>
      <c r="I16" s="139">
        <v>363950114968</v>
      </c>
      <c r="J16" s="90">
        <v>21.01</v>
      </c>
      <c r="K16" s="141">
        <v>5624847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9206</v>
      </c>
      <c r="G17" s="90">
        <v>0.06</v>
      </c>
      <c r="H17" s="90">
        <v>0.45</v>
      </c>
      <c r="I17" s="139">
        <v>187915610314</v>
      </c>
      <c r="J17" s="90">
        <v>10.84</v>
      </c>
      <c r="K17" s="139">
        <v>20412297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457</v>
      </c>
      <c r="G18" s="90">
        <v>0</v>
      </c>
      <c r="H18" s="90">
        <v>0.02</v>
      </c>
      <c r="I18" s="139">
        <v>43278900469</v>
      </c>
      <c r="J18" s="90">
        <v>2.4900000000000002</v>
      </c>
      <c r="K18" s="139">
        <v>94702189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2002620</v>
      </c>
      <c r="G19" s="84">
        <v>14.14</v>
      </c>
      <c r="H19" s="84">
        <v>100</v>
      </c>
      <c r="I19" s="136">
        <f>SUM(I9:I18)</f>
        <v>1732060063907</v>
      </c>
      <c r="J19" s="84">
        <v>100</v>
      </c>
      <c r="K19" s="136">
        <v>864897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551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45</v>
      </c>
      <c r="G9" s="90">
        <v>0</v>
      </c>
      <c r="H9" s="90">
        <v>4.55</v>
      </c>
      <c r="I9" s="139">
        <v>94451302</v>
      </c>
      <c r="J9" s="90">
        <v>22.94</v>
      </c>
      <c r="K9" s="139">
        <v>2098917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98</v>
      </c>
      <c r="G10" s="90">
        <v>0</v>
      </c>
      <c r="H10" s="90">
        <v>9.91</v>
      </c>
      <c r="I10" s="139">
        <v>16461088</v>
      </c>
      <c r="J10" s="90">
        <v>3.99</v>
      </c>
      <c r="K10" s="139">
        <v>167970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121</v>
      </c>
      <c r="G11" s="90">
        <v>0</v>
      </c>
      <c r="H11" s="90">
        <v>12.24</v>
      </c>
      <c r="I11" s="139">
        <v>28419092</v>
      </c>
      <c r="J11" s="90">
        <v>6.9</v>
      </c>
      <c r="K11" s="141">
        <v>234868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126</v>
      </c>
      <c r="G12" s="90">
        <v>0</v>
      </c>
      <c r="H12" s="90">
        <v>12.75</v>
      </c>
      <c r="I12" s="139">
        <v>35691674</v>
      </c>
      <c r="J12" s="90">
        <v>8.67</v>
      </c>
      <c r="K12" s="141">
        <v>283267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156</v>
      </c>
      <c r="G13" s="90">
        <v>0</v>
      </c>
      <c r="H13" s="90">
        <v>15.78</v>
      </c>
      <c r="I13" s="141">
        <v>31007812</v>
      </c>
      <c r="J13" s="90">
        <v>7.53</v>
      </c>
      <c r="K13" s="143">
        <v>198768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216</v>
      </c>
      <c r="G14" s="90">
        <v>0</v>
      </c>
      <c r="H14" s="90">
        <v>21.86</v>
      </c>
      <c r="I14" s="141">
        <v>64499689</v>
      </c>
      <c r="J14" s="90">
        <v>15.67</v>
      </c>
      <c r="K14" s="139">
        <v>298609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170</v>
      </c>
      <c r="G15" s="90">
        <v>0</v>
      </c>
      <c r="H15" s="90">
        <v>17.2</v>
      </c>
      <c r="I15" s="141">
        <v>48873864</v>
      </c>
      <c r="J15" s="90">
        <v>11.87</v>
      </c>
      <c r="K15" s="139">
        <v>287493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49</v>
      </c>
      <c r="G16" s="90">
        <v>0</v>
      </c>
      <c r="H16" s="90">
        <v>4.95</v>
      </c>
      <c r="I16" s="139">
        <v>63134608</v>
      </c>
      <c r="J16" s="90">
        <v>15.34</v>
      </c>
      <c r="K16" s="141">
        <v>1288461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5</v>
      </c>
      <c r="G17" s="90">
        <v>0</v>
      </c>
      <c r="H17" s="90">
        <v>0.5</v>
      </c>
      <c r="I17" s="139">
        <v>20511225</v>
      </c>
      <c r="J17" s="90">
        <v>4.9800000000000004</v>
      </c>
      <c r="K17" s="139">
        <v>4102245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</v>
      </c>
      <c r="G18" s="90">
        <v>0</v>
      </c>
      <c r="H18" s="90">
        <v>0.2</v>
      </c>
      <c r="I18" s="139">
        <v>8515981</v>
      </c>
      <c r="J18" s="90">
        <v>2.06</v>
      </c>
      <c r="K18" s="139">
        <v>4257990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988</v>
      </c>
      <c r="G19" s="84">
        <v>0</v>
      </c>
      <c r="H19" s="84">
        <v>100</v>
      </c>
      <c r="I19" s="136">
        <f>SUM(I9:I18)</f>
        <v>411566335</v>
      </c>
      <c r="J19" s="84">
        <v>100</v>
      </c>
      <c r="K19" s="136">
        <v>416565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456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21566</v>
      </c>
      <c r="G9" s="90">
        <v>0.15</v>
      </c>
      <c r="H9" s="90">
        <v>1.07</v>
      </c>
      <c r="I9" s="139">
        <v>157766452</v>
      </c>
      <c r="J9" s="90">
        <v>0</v>
      </c>
      <c r="K9" s="139">
        <v>7315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216940</v>
      </c>
      <c r="G10" s="90">
        <v>1.53</v>
      </c>
      <c r="H10" s="90">
        <v>10.83</v>
      </c>
      <c r="I10" s="139">
        <v>13425575292</v>
      </c>
      <c r="J10" s="90">
        <v>0.77</v>
      </c>
      <c r="K10" s="139">
        <v>61886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317112</v>
      </c>
      <c r="G11" s="90">
        <v>2.23</v>
      </c>
      <c r="H11" s="90">
        <v>15.83</v>
      </c>
      <c r="I11" s="139">
        <v>43938353507</v>
      </c>
      <c r="J11" s="90">
        <v>2.5299999999999998</v>
      </c>
      <c r="K11" s="141">
        <v>138557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279290</v>
      </c>
      <c r="G12" s="90">
        <v>1.97</v>
      </c>
      <c r="H12" s="90">
        <v>13.94</v>
      </c>
      <c r="I12" s="139">
        <v>67423295468</v>
      </c>
      <c r="J12" s="90">
        <v>3.89</v>
      </c>
      <c r="K12" s="141">
        <v>241409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406349</v>
      </c>
      <c r="G13" s="90">
        <v>2.87</v>
      </c>
      <c r="H13" s="90">
        <v>20.29</v>
      </c>
      <c r="I13" s="141">
        <v>168906429125</v>
      </c>
      <c r="J13" s="90">
        <v>9.75</v>
      </c>
      <c r="K13" s="143">
        <v>415668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431483</v>
      </c>
      <c r="G14" s="90">
        <v>3.04</v>
      </c>
      <c r="H14" s="90">
        <v>21.54</v>
      </c>
      <c r="I14" s="141">
        <v>352746746495</v>
      </c>
      <c r="J14" s="90">
        <v>20.37</v>
      </c>
      <c r="K14" s="139">
        <v>817521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255515</v>
      </c>
      <c r="G15" s="90">
        <v>1.8</v>
      </c>
      <c r="H15" s="90">
        <v>12.75</v>
      </c>
      <c r="I15" s="141">
        <v>489997867296</v>
      </c>
      <c r="J15" s="90">
        <v>28.29</v>
      </c>
      <c r="K15" s="139">
        <v>1917687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64704</v>
      </c>
      <c r="G16" s="90">
        <v>0.45</v>
      </c>
      <c r="H16" s="90">
        <v>3.23</v>
      </c>
      <c r="I16" s="139">
        <v>363886980360</v>
      </c>
      <c r="J16" s="90">
        <v>21.01</v>
      </c>
      <c r="K16" s="141">
        <v>5623871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9206</v>
      </c>
      <c r="G17" s="90">
        <v>0.06</v>
      </c>
      <c r="H17" s="90">
        <v>0.45</v>
      </c>
      <c r="I17" s="139">
        <v>187895099089</v>
      </c>
      <c r="J17" s="90">
        <v>10.85</v>
      </c>
      <c r="K17" s="139">
        <v>20410069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457</v>
      </c>
      <c r="G18" s="90">
        <v>0</v>
      </c>
      <c r="H18" s="90">
        <v>0.02</v>
      </c>
      <c r="I18" s="139">
        <v>43270384488</v>
      </c>
      <c r="J18" s="90">
        <v>2.4900000000000002</v>
      </c>
      <c r="K18" s="139">
        <v>94683554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2002622</v>
      </c>
      <c r="G19" s="84">
        <v>14.14</v>
      </c>
      <c r="H19" s="84">
        <v>100</v>
      </c>
      <c r="I19" s="136">
        <f>SUM(I9:I18)</f>
        <v>1731648497572</v>
      </c>
      <c r="J19" s="84">
        <v>100</v>
      </c>
      <c r="K19" s="136">
        <v>864690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457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3455</v>
      </c>
      <c r="G9" s="90">
        <v>0.02</v>
      </c>
      <c r="H9" s="90">
        <v>3.34</v>
      </c>
      <c r="I9" s="139">
        <v>3074931845</v>
      </c>
      <c r="J9" s="90">
        <v>2.0499999999999998</v>
      </c>
      <c r="K9" s="139">
        <v>889994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7223</v>
      </c>
      <c r="G10" s="90">
        <v>0.05</v>
      </c>
      <c r="H10" s="90">
        <v>6.98</v>
      </c>
      <c r="I10" s="139">
        <v>5380513947</v>
      </c>
      <c r="J10" s="90">
        <v>3.58</v>
      </c>
      <c r="K10" s="139">
        <v>744914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9214</v>
      </c>
      <c r="G11" s="90">
        <v>0.06</v>
      </c>
      <c r="H11" s="90">
        <v>8.91</v>
      </c>
      <c r="I11" s="139">
        <v>7412802721</v>
      </c>
      <c r="J11" s="90">
        <v>4.9400000000000004</v>
      </c>
      <c r="K11" s="141">
        <v>804515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10529</v>
      </c>
      <c r="G12" s="90">
        <v>7.0000000000000007E-2</v>
      </c>
      <c r="H12" s="90">
        <v>10.18</v>
      </c>
      <c r="I12" s="139">
        <v>12439127122</v>
      </c>
      <c r="J12" s="90">
        <v>8.2899999999999991</v>
      </c>
      <c r="K12" s="141">
        <v>1181415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21454</v>
      </c>
      <c r="G13" s="90">
        <v>0.15</v>
      </c>
      <c r="H13" s="90">
        <v>20.75</v>
      </c>
      <c r="I13" s="141">
        <v>31232577425</v>
      </c>
      <c r="J13" s="90">
        <v>20.82</v>
      </c>
      <c r="K13" s="143">
        <v>1455792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32487</v>
      </c>
      <c r="G14" s="90">
        <v>0.22</v>
      </c>
      <c r="H14" s="90">
        <v>31.43</v>
      </c>
      <c r="I14" s="141">
        <v>45945470050</v>
      </c>
      <c r="J14" s="90">
        <v>30.63</v>
      </c>
      <c r="K14" s="139">
        <v>1414272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15349</v>
      </c>
      <c r="G15" s="90">
        <v>0.12</v>
      </c>
      <c r="H15" s="90">
        <v>14.85</v>
      </c>
      <c r="I15" s="141">
        <v>28453244914</v>
      </c>
      <c r="J15" s="90">
        <v>18.97</v>
      </c>
      <c r="K15" s="139">
        <v>1853752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3270</v>
      </c>
      <c r="G16" s="90">
        <v>0.02</v>
      </c>
      <c r="H16" s="90">
        <v>3.16</v>
      </c>
      <c r="I16" s="139">
        <v>11515045233</v>
      </c>
      <c r="J16" s="90">
        <v>7.67</v>
      </c>
      <c r="K16" s="141">
        <v>3521420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353</v>
      </c>
      <c r="G17" s="90">
        <v>0</v>
      </c>
      <c r="H17" s="90">
        <v>0.34</v>
      </c>
      <c r="I17" s="139">
        <v>3996068230</v>
      </c>
      <c r="J17" s="90">
        <v>2.66</v>
      </c>
      <c r="K17" s="139">
        <v>11320306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17</v>
      </c>
      <c r="G18" s="90">
        <v>0</v>
      </c>
      <c r="H18" s="90">
        <v>0.01</v>
      </c>
      <c r="I18" s="139">
        <v>528931472</v>
      </c>
      <c r="J18" s="90">
        <v>0.35</v>
      </c>
      <c r="K18" s="139">
        <v>31113616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103351</v>
      </c>
      <c r="G19" s="84">
        <v>0.72</v>
      </c>
      <c r="H19" s="84">
        <v>100</v>
      </c>
      <c r="I19" s="136">
        <f>SUM(I9:I18)</f>
        <v>149978712959</v>
      </c>
      <c r="J19" s="84">
        <v>100</v>
      </c>
      <c r="K19" s="136">
        <v>1451158</v>
      </c>
      <c r="L19" s="82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458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32211</v>
      </c>
      <c r="G9" s="90">
        <v>0.22</v>
      </c>
      <c r="H9" s="90">
        <v>5.88</v>
      </c>
      <c r="I9" s="139">
        <v>25769731578</v>
      </c>
      <c r="J9" s="90">
        <v>8.25</v>
      </c>
      <c r="K9" s="139">
        <v>800028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62960</v>
      </c>
      <c r="G10" s="90">
        <v>0.44</v>
      </c>
      <c r="H10" s="90">
        <v>11.5</v>
      </c>
      <c r="I10" s="139">
        <v>29643341961</v>
      </c>
      <c r="J10" s="90">
        <v>9.5</v>
      </c>
      <c r="K10" s="139">
        <v>470828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79144</v>
      </c>
      <c r="G11" s="90">
        <v>0.55000000000000004</v>
      </c>
      <c r="H11" s="90">
        <v>14.46</v>
      </c>
      <c r="I11" s="139">
        <v>33251557976</v>
      </c>
      <c r="J11" s="90">
        <v>10.65</v>
      </c>
      <c r="K11" s="141">
        <v>420139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74059</v>
      </c>
      <c r="G12" s="90">
        <v>0.52</v>
      </c>
      <c r="H12" s="90">
        <v>13.53</v>
      </c>
      <c r="I12" s="139">
        <v>32329196461</v>
      </c>
      <c r="J12" s="90">
        <v>10.36</v>
      </c>
      <c r="K12" s="141">
        <v>436532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109509</v>
      </c>
      <c r="G13" s="90">
        <v>0.77</v>
      </c>
      <c r="H13" s="90">
        <v>20.010000000000002</v>
      </c>
      <c r="I13" s="141">
        <v>52467600525</v>
      </c>
      <c r="J13" s="90">
        <v>16.809999999999999</v>
      </c>
      <c r="K13" s="143">
        <v>479116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113403</v>
      </c>
      <c r="G14" s="90">
        <v>0.8</v>
      </c>
      <c r="H14" s="90">
        <v>20.72</v>
      </c>
      <c r="I14" s="141">
        <v>61067312331</v>
      </c>
      <c r="J14" s="90">
        <v>19.57</v>
      </c>
      <c r="K14" s="139">
        <v>538498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59072</v>
      </c>
      <c r="G15" s="90">
        <v>0.41</v>
      </c>
      <c r="H15" s="90">
        <v>10.79</v>
      </c>
      <c r="I15" s="141">
        <v>46388293523</v>
      </c>
      <c r="J15" s="90">
        <v>14.86</v>
      </c>
      <c r="K15" s="139">
        <v>785283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14646</v>
      </c>
      <c r="G16" s="90">
        <v>0.1</v>
      </c>
      <c r="H16" s="90">
        <v>2.67</v>
      </c>
      <c r="I16" s="139">
        <v>20961405747</v>
      </c>
      <c r="J16" s="90">
        <v>6.71</v>
      </c>
      <c r="K16" s="141">
        <v>1431203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2075</v>
      </c>
      <c r="G17" s="90">
        <v>0.01</v>
      </c>
      <c r="H17" s="90">
        <v>0.37</v>
      </c>
      <c r="I17" s="139">
        <v>7233919135</v>
      </c>
      <c r="J17" s="90">
        <v>2.31</v>
      </c>
      <c r="K17" s="139">
        <v>3486226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131</v>
      </c>
      <c r="G18" s="90">
        <v>0</v>
      </c>
      <c r="H18" s="90">
        <v>0.02</v>
      </c>
      <c r="I18" s="139">
        <v>2892898751</v>
      </c>
      <c r="J18" s="90">
        <v>0.92</v>
      </c>
      <c r="K18" s="139">
        <v>22083196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547210</v>
      </c>
      <c r="G19" s="84">
        <v>3.86</v>
      </c>
      <c r="H19" s="84">
        <v>100</v>
      </c>
      <c r="I19" s="136">
        <f>SUM(I9:I18)</f>
        <v>312005257988</v>
      </c>
      <c r="J19" s="84">
        <v>100</v>
      </c>
      <c r="K19" s="136">
        <v>570174</v>
      </c>
      <c r="L19" s="82"/>
    </row>
    <row r="20" spans="2:12" x14ac:dyDescent="0.3">
      <c r="H20" s="304"/>
      <c r="J20" s="304"/>
    </row>
    <row r="21" spans="2:12" ht="13.2" x14ac:dyDescent="0.3">
      <c r="F21" s="134"/>
      <c r="G21" s="303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459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36597</v>
      </c>
      <c r="G9" s="90">
        <v>0.25</v>
      </c>
      <c r="H9" s="90">
        <v>5.49</v>
      </c>
      <c r="I9" s="139">
        <v>29612918201</v>
      </c>
      <c r="J9" s="90">
        <v>6.18</v>
      </c>
      <c r="K9" s="139">
        <v>809162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72582</v>
      </c>
      <c r="G10" s="90">
        <v>0.51</v>
      </c>
      <c r="H10" s="90">
        <v>10.89</v>
      </c>
      <c r="I10" s="139">
        <v>36226987602</v>
      </c>
      <c r="J10" s="90">
        <v>7.57</v>
      </c>
      <c r="K10" s="139">
        <v>499118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91239</v>
      </c>
      <c r="G11" s="90">
        <v>0.64</v>
      </c>
      <c r="H11" s="90">
        <v>13.69</v>
      </c>
      <c r="I11" s="139">
        <v>42227093551</v>
      </c>
      <c r="J11" s="90">
        <v>8.82</v>
      </c>
      <c r="K11" s="141">
        <v>462818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87123</v>
      </c>
      <c r="G12" s="90">
        <v>0.61</v>
      </c>
      <c r="H12" s="90">
        <v>13.08</v>
      </c>
      <c r="I12" s="139">
        <v>46478246987</v>
      </c>
      <c r="J12" s="90">
        <v>9.7100000000000009</v>
      </c>
      <c r="K12" s="141">
        <v>533478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134138</v>
      </c>
      <c r="G13" s="90">
        <v>0.94</v>
      </c>
      <c r="H13" s="90">
        <v>20.14</v>
      </c>
      <c r="I13" s="141">
        <v>86516208337</v>
      </c>
      <c r="J13" s="90">
        <v>18.07</v>
      </c>
      <c r="K13" s="143">
        <v>644979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148509</v>
      </c>
      <c r="G14" s="90">
        <v>1.04</v>
      </c>
      <c r="H14" s="90">
        <v>22.29</v>
      </c>
      <c r="I14" s="141">
        <v>110689416165</v>
      </c>
      <c r="J14" s="90">
        <v>23.13</v>
      </c>
      <c r="K14" s="139">
        <v>745338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75207</v>
      </c>
      <c r="G15" s="90">
        <v>0.53</v>
      </c>
      <c r="H15" s="90">
        <v>11.29</v>
      </c>
      <c r="I15" s="141">
        <v>77624164150</v>
      </c>
      <c r="J15" s="90">
        <v>16.22</v>
      </c>
      <c r="K15" s="139">
        <v>1032140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18036</v>
      </c>
      <c r="G16" s="90">
        <v>0.12</v>
      </c>
      <c r="H16" s="90">
        <v>2.7</v>
      </c>
      <c r="I16" s="139">
        <v>34081548881</v>
      </c>
      <c r="J16" s="90">
        <v>7.12</v>
      </c>
      <c r="K16" s="141">
        <v>1889640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2440</v>
      </c>
      <c r="G17" s="90">
        <v>0.01</v>
      </c>
      <c r="H17" s="90">
        <v>0.36</v>
      </c>
      <c r="I17" s="139">
        <v>11555390165</v>
      </c>
      <c r="J17" s="90">
        <v>2.41</v>
      </c>
      <c r="K17" s="139">
        <v>4735815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151</v>
      </c>
      <c r="G18" s="90">
        <v>0</v>
      </c>
      <c r="H18" s="90">
        <v>0.02</v>
      </c>
      <c r="I18" s="139">
        <v>3518396093</v>
      </c>
      <c r="J18" s="90">
        <v>0.73</v>
      </c>
      <c r="K18" s="139">
        <v>23300636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666022</v>
      </c>
      <c r="G19" s="84">
        <v>4.7</v>
      </c>
      <c r="H19" s="84">
        <v>100</v>
      </c>
      <c r="I19" s="136">
        <f>SUM(I9:I18)</f>
        <v>478530370132</v>
      </c>
      <c r="J19" s="84">
        <v>100</v>
      </c>
      <c r="K19" s="136">
        <v>718490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80</v>
      </c>
      <c r="G9" s="90">
        <v>0</v>
      </c>
      <c r="H9" s="90">
        <v>19.649999999999999</v>
      </c>
      <c r="I9" s="139">
        <v>172517221</v>
      </c>
      <c r="J9" s="90">
        <v>51.6</v>
      </c>
      <c r="K9" s="139">
        <v>2156465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21</v>
      </c>
      <c r="G10" s="90">
        <v>0</v>
      </c>
      <c r="H10" s="90">
        <v>5.15</v>
      </c>
      <c r="I10" s="139">
        <v>5614963</v>
      </c>
      <c r="J10" s="90">
        <v>1.67</v>
      </c>
      <c r="K10" s="139">
        <v>267379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27</v>
      </c>
      <c r="G11" s="90">
        <v>0</v>
      </c>
      <c r="H11" s="90">
        <v>6.63</v>
      </c>
      <c r="I11" s="139">
        <v>37798035</v>
      </c>
      <c r="J11" s="90">
        <v>11.3</v>
      </c>
      <c r="K11" s="141">
        <v>1399927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19</v>
      </c>
      <c r="G12" s="90">
        <v>0</v>
      </c>
      <c r="H12" s="90">
        <v>4.66</v>
      </c>
      <c r="I12" s="139">
        <v>4194307</v>
      </c>
      <c r="J12" s="90">
        <v>1.25</v>
      </c>
      <c r="K12" s="141">
        <v>220753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55</v>
      </c>
      <c r="G13" s="90">
        <v>0</v>
      </c>
      <c r="H13" s="90">
        <v>13.51</v>
      </c>
      <c r="I13" s="141">
        <v>25958046</v>
      </c>
      <c r="J13" s="90">
        <v>7.76</v>
      </c>
      <c r="K13" s="143">
        <v>471964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96</v>
      </c>
      <c r="G14" s="90">
        <v>0</v>
      </c>
      <c r="H14" s="90">
        <v>23.58</v>
      </c>
      <c r="I14" s="141">
        <v>41696966</v>
      </c>
      <c r="J14" s="90">
        <v>12.47</v>
      </c>
      <c r="K14" s="139">
        <v>434343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79</v>
      </c>
      <c r="G15" s="90">
        <v>0</v>
      </c>
      <c r="H15" s="90">
        <v>19.41</v>
      </c>
      <c r="I15" s="141">
        <v>23267966</v>
      </c>
      <c r="J15" s="90">
        <v>6.95</v>
      </c>
      <c r="K15" s="139">
        <v>294531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25</v>
      </c>
      <c r="G16" s="90">
        <v>0</v>
      </c>
      <c r="H16" s="90">
        <v>6.14</v>
      </c>
      <c r="I16" s="139">
        <v>3955571</v>
      </c>
      <c r="J16" s="90">
        <v>1.18</v>
      </c>
      <c r="K16" s="141">
        <v>158222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5</v>
      </c>
      <c r="G17" s="90">
        <v>0</v>
      </c>
      <c r="H17" s="90">
        <v>1.22</v>
      </c>
      <c r="I17" s="139">
        <v>19309357</v>
      </c>
      <c r="J17" s="90">
        <v>5.77</v>
      </c>
      <c r="K17" s="139">
        <v>3861871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407</v>
      </c>
      <c r="G19" s="84">
        <v>0</v>
      </c>
      <c r="H19" s="84">
        <v>100</v>
      </c>
      <c r="I19" s="136">
        <f>SUM(I9:I18)</f>
        <v>334312432</v>
      </c>
      <c r="J19" s="84">
        <v>100</v>
      </c>
      <c r="K19" s="136">
        <v>821406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546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36546</v>
      </c>
      <c r="G9" s="90">
        <v>0.25</v>
      </c>
      <c r="H9" s="90">
        <v>5.48</v>
      </c>
      <c r="I9" s="139">
        <v>29440400980</v>
      </c>
      <c r="J9" s="90">
        <v>6.15</v>
      </c>
      <c r="K9" s="139">
        <v>805571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72575</v>
      </c>
      <c r="G10" s="90">
        <v>0.51</v>
      </c>
      <c r="H10" s="90">
        <v>10.89</v>
      </c>
      <c r="I10" s="139">
        <v>36221372639</v>
      </c>
      <c r="J10" s="90">
        <v>7.57</v>
      </c>
      <c r="K10" s="139">
        <v>499088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91230</v>
      </c>
      <c r="G11" s="90">
        <v>0.64</v>
      </c>
      <c r="H11" s="90">
        <v>13.7</v>
      </c>
      <c r="I11" s="139">
        <v>42189295516</v>
      </c>
      <c r="J11" s="90">
        <v>8.82</v>
      </c>
      <c r="K11" s="141">
        <v>462449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87116</v>
      </c>
      <c r="G12" s="90">
        <v>0.61</v>
      </c>
      <c r="H12" s="90">
        <v>13.08</v>
      </c>
      <c r="I12" s="139">
        <v>46474052680</v>
      </c>
      <c r="J12" s="90">
        <v>9.7100000000000009</v>
      </c>
      <c r="K12" s="141">
        <v>533473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134117</v>
      </c>
      <c r="G13" s="90">
        <v>0.94</v>
      </c>
      <c r="H13" s="90">
        <v>20.14</v>
      </c>
      <c r="I13" s="141">
        <v>86490250291</v>
      </c>
      <c r="J13" s="90">
        <v>18.079999999999998</v>
      </c>
      <c r="K13" s="143">
        <v>644886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148465</v>
      </c>
      <c r="G14" s="90">
        <v>1.04</v>
      </c>
      <c r="H14" s="90">
        <v>22.29</v>
      </c>
      <c r="I14" s="141">
        <v>110647719199</v>
      </c>
      <c r="J14" s="90">
        <v>23.13</v>
      </c>
      <c r="K14" s="139">
        <v>745278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75183</v>
      </c>
      <c r="G15" s="90">
        <v>0.53</v>
      </c>
      <c r="H15" s="90">
        <v>11.29</v>
      </c>
      <c r="I15" s="141">
        <v>77600896184</v>
      </c>
      <c r="J15" s="90">
        <v>16.22</v>
      </c>
      <c r="K15" s="139">
        <v>1032160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18024</v>
      </c>
      <c r="G16" s="90">
        <v>0.12</v>
      </c>
      <c r="H16" s="90">
        <v>2.7</v>
      </c>
      <c r="I16" s="139">
        <v>34077593310</v>
      </c>
      <c r="J16" s="90">
        <v>7.12</v>
      </c>
      <c r="K16" s="141">
        <v>1890678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2438</v>
      </c>
      <c r="G17" s="90">
        <v>0.01</v>
      </c>
      <c r="H17" s="90">
        <v>0.36</v>
      </c>
      <c r="I17" s="139">
        <v>11536080808</v>
      </c>
      <c r="J17" s="90">
        <v>2.41</v>
      </c>
      <c r="K17" s="139">
        <v>4731780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151</v>
      </c>
      <c r="G18" s="90">
        <v>0</v>
      </c>
      <c r="H18" s="90">
        <v>0.02</v>
      </c>
      <c r="I18" s="139">
        <v>3518396093</v>
      </c>
      <c r="J18" s="90">
        <v>0.73</v>
      </c>
      <c r="K18" s="139">
        <v>23300636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665845</v>
      </c>
      <c r="G19" s="84">
        <v>4.7</v>
      </c>
      <c r="H19" s="84">
        <v>100</v>
      </c>
      <c r="I19" s="136">
        <f>SUM(I9:I18)</f>
        <v>478196057700</v>
      </c>
      <c r="J19" s="84">
        <v>100</v>
      </c>
      <c r="K19" s="136">
        <v>718179</v>
      </c>
      <c r="L19" s="82"/>
    </row>
    <row r="20" spans="2:12" x14ac:dyDescent="0.3">
      <c r="G20" s="304"/>
      <c r="H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13402</v>
      </c>
      <c r="G9" s="90">
        <v>0.09</v>
      </c>
      <c r="H9" s="90">
        <v>2.11</v>
      </c>
      <c r="I9" s="139">
        <v>3318795118</v>
      </c>
      <c r="J9" s="90">
        <v>3.21</v>
      </c>
      <c r="K9" s="139">
        <v>247634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64196</v>
      </c>
      <c r="G10" s="90">
        <v>0.45</v>
      </c>
      <c r="H10" s="90">
        <v>10.14</v>
      </c>
      <c r="I10" s="139">
        <v>3673125485</v>
      </c>
      <c r="J10" s="90">
        <v>3.56</v>
      </c>
      <c r="K10" s="139">
        <v>57217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90975</v>
      </c>
      <c r="G11" s="90">
        <v>0.64</v>
      </c>
      <c r="H11" s="90">
        <v>14.37</v>
      </c>
      <c r="I11" s="139">
        <v>5354841094</v>
      </c>
      <c r="J11" s="90">
        <v>5.19</v>
      </c>
      <c r="K11" s="141">
        <v>58860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86911</v>
      </c>
      <c r="G12" s="90">
        <v>0.61</v>
      </c>
      <c r="H12" s="90">
        <v>13.73</v>
      </c>
      <c r="I12" s="139">
        <v>6959513199</v>
      </c>
      <c r="J12" s="90">
        <v>6.74</v>
      </c>
      <c r="K12" s="141">
        <v>80076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133813</v>
      </c>
      <c r="G13" s="90">
        <v>0.94</v>
      </c>
      <c r="H13" s="90">
        <v>21.14</v>
      </c>
      <c r="I13" s="141">
        <v>15269763697</v>
      </c>
      <c r="J13" s="90">
        <v>14.8</v>
      </c>
      <c r="K13" s="143">
        <v>114112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148054</v>
      </c>
      <c r="G14" s="90">
        <v>1.04</v>
      </c>
      <c r="H14" s="90">
        <v>23.39</v>
      </c>
      <c r="I14" s="141">
        <v>24166687698</v>
      </c>
      <c r="J14" s="90">
        <v>23.42</v>
      </c>
      <c r="K14" s="139">
        <v>163228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75005</v>
      </c>
      <c r="G15" s="90">
        <v>0.52</v>
      </c>
      <c r="H15" s="90">
        <v>11.85</v>
      </c>
      <c r="I15" s="141">
        <v>22587171256</v>
      </c>
      <c r="J15" s="90">
        <v>21.89</v>
      </c>
      <c r="K15" s="139">
        <v>301142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17980</v>
      </c>
      <c r="G16" s="90">
        <v>0.12</v>
      </c>
      <c r="H16" s="90">
        <v>2.84</v>
      </c>
      <c r="I16" s="139">
        <v>14119688636</v>
      </c>
      <c r="J16" s="90">
        <v>13.68</v>
      </c>
      <c r="K16" s="141">
        <v>785299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2432</v>
      </c>
      <c r="G17" s="90">
        <v>0.01</v>
      </c>
      <c r="H17" s="90">
        <v>0.38</v>
      </c>
      <c r="I17" s="139">
        <v>5808584644</v>
      </c>
      <c r="J17" s="90">
        <v>5.63</v>
      </c>
      <c r="K17" s="139">
        <v>2388398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151</v>
      </c>
      <c r="G18" s="90">
        <v>0</v>
      </c>
      <c r="H18" s="90">
        <v>0.02</v>
      </c>
      <c r="I18" s="139">
        <v>1894514980</v>
      </c>
      <c r="J18" s="90">
        <v>1.83</v>
      </c>
      <c r="K18" s="139">
        <v>12546456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632919</v>
      </c>
      <c r="G19" s="84">
        <v>4.47</v>
      </c>
      <c r="H19" s="84">
        <v>100</v>
      </c>
      <c r="I19" s="136">
        <f>SUM(I9:I18)</f>
        <v>103152685807</v>
      </c>
      <c r="J19" s="84">
        <v>100</v>
      </c>
      <c r="K19" s="136">
        <v>162979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86410</v>
      </c>
      <c r="G9" s="90">
        <v>0.61</v>
      </c>
      <c r="H9" s="90">
        <v>1.18</v>
      </c>
      <c r="I9" s="139">
        <v>3979357643</v>
      </c>
      <c r="J9" s="90">
        <v>0.1</v>
      </c>
      <c r="K9" s="139">
        <v>46052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1001063</v>
      </c>
      <c r="G10" s="90">
        <v>7.07</v>
      </c>
      <c r="H10" s="90">
        <v>13.77</v>
      </c>
      <c r="I10" s="139">
        <v>66527419593</v>
      </c>
      <c r="J10" s="90">
        <v>1.75</v>
      </c>
      <c r="K10" s="139">
        <v>66456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1632440</v>
      </c>
      <c r="G11" s="90">
        <v>11.53</v>
      </c>
      <c r="H11" s="90">
        <v>22.46</v>
      </c>
      <c r="I11" s="139">
        <v>232148317512</v>
      </c>
      <c r="J11" s="90">
        <v>6.12</v>
      </c>
      <c r="K11" s="141">
        <v>142209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1312387</v>
      </c>
      <c r="G12" s="90">
        <v>9.26</v>
      </c>
      <c r="H12" s="90">
        <v>18.05</v>
      </c>
      <c r="I12" s="139">
        <v>317113761268</v>
      </c>
      <c r="J12" s="90">
        <v>8.36</v>
      </c>
      <c r="K12" s="141">
        <v>241631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1535658</v>
      </c>
      <c r="G13" s="90">
        <v>10.84</v>
      </c>
      <c r="H13" s="90">
        <v>21.13</v>
      </c>
      <c r="I13" s="141">
        <v>636992242372</v>
      </c>
      <c r="J13" s="90">
        <v>16.8</v>
      </c>
      <c r="K13" s="143">
        <v>414800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1159947</v>
      </c>
      <c r="G14" s="90">
        <v>8.19</v>
      </c>
      <c r="H14" s="90">
        <v>15.96</v>
      </c>
      <c r="I14" s="141">
        <v>937836885267</v>
      </c>
      <c r="J14" s="90">
        <v>24.74</v>
      </c>
      <c r="K14" s="139">
        <v>808517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442353</v>
      </c>
      <c r="G15" s="90">
        <v>3.12</v>
      </c>
      <c r="H15" s="90">
        <v>6.08</v>
      </c>
      <c r="I15" s="141">
        <v>842045668568</v>
      </c>
      <c r="J15" s="90">
        <v>22.21</v>
      </c>
      <c r="K15" s="139">
        <v>1903560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86048</v>
      </c>
      <c r="G16" s="90">
        <v>0.6</v>
      </c>
      <c r="H16" s="90">
        <v>1.18</v>
      </c>
      <c r="I16" s="139">
        <v>489542066685</v>
      </c>
      <c r="J16" s="90">
        <v>12.91</v>
      </c>
      <c r="K16" s="141">
        <v>5689174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10482</v>
      </c>
      <c r="G17" s="90">
        <v>7.0000000000000007E-2</v>
      </c>
      <c r="H17" s="90">
        <v>0.14000000000000001</v>
      </c>
      <c r="I17" s="139">
        <v>216372604645</v>
      </c>
      <c r="J17" s="90">
        <v>5.7</v>
      </c>
      <c r="K17" s="139">
        <v>20642301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480</v>
      </c>
      <c r="G18" s="90">
        <v>0</v>
      </c>
      <c r="H18" s="90">
        <v>0</v>
      </c>
      <c r="I18" s="139">
        <v>47658146824</v>
      </c>
      <c r="J18" s="90">
        <v>1.25</v>
      </c>
      <c r="K18" s="139">
        <v>99287805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7267268</v>
      </c>
      <c r="G19" s="84">
        <v>51.32</v>
      </c>
      <c r="H19" s="84">
        <v>100</v>
      </c>
      <c r="I19" s="136">
        <f>SUM(I9:I18)</f>
        <v>3790216470377</v>
      </c>
      <c r="J19" s="84">
        <v>100</v>
      </c>
      <c r="K19" s="136">
        <v>521546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463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259</v>
      </c>
      <c r="G9" s="90">
        <v>0</v>
      </c>
      <c r="H9" s="90">
        <v>5.0199999999999996</v>
      </c>
      <c r="I9" s="139">
        <v>420458248</v>
      </c>
      <c r="J9" s="90">
        <v>3.59</v>
      </c>
      <c r="K9" s="139">
        <v>1623390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422</v>
      </c>
      <c r="G10" s="90">
        <v>0</v>
      </c>
      <c r="H10" s="90">
        <v>8.18</v>
      </c>
      <c r="I10" s="139">
        <v>334269146</v>
      </c>
      <c r="J10" s="90">
        <v>2.85</v>
      </c>
      <c r="K10" s="139">
        <v>792106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553</v>
      </c>
      <c r="G11" s="90">
        <v>0</v>
      </c>
      <c r="H11" s="90">
        <v>10.72</v>
      </c>
      <c r="I11" s="139">
        <v>440379408</v>
      </c>
      <c r="J11" s="90">
        <v>3.76</v>
      </c>
      <c r="K11" s="141">
        <v>796346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540</v>
      </c>
      <c r="G12" s="90">
        <v>0</v>
      </c>
      <c r="H12" s="90">
        <v>10.47</v>
      </c>
      <c r="I12" s="139">
        <v>473889144</v>
      </c>
      <c r="J12" s="90">
        <v>4.05</v>
      </c>
      <c r="K12" s="141">
        <v>877572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753</v>
      </c>
      <c r="G13" s="90">
        <v>0</v>
      </c>
      <c r="H13" s="90">
        <v>14.61</v>
      </c>
      <c r="I13" s="141">
        <v>1036784456</v>
      </c>
      <c r="J13" s="90">
        <v>8.86</v>
      </c>
      <c r="K13" s="143">
        <v>1376871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798</v>
      </c>
      <c r="G14" s="90">
        <v>0</v>
      </c>
      <c r="H14" s="90">
        <v>15.48</v>
      </c>
      <c r="I14" s="141">
        <v>1330451726</v>
      </c>
      <c r="J14" s="90">
        <v>11.37</v>
      </c>
      <c r="K14" s="139">
        <v>1667232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712</v>
      </c>
      <c r="G15" s="90">
        <v>0</v>
      </c>
      <c r="H15" s="90">
        <v>13.81</v>
      </c>
      <c r="I15" s="141">
        <v>1524436016</v>
      </c>
      <c r="J15" s="90">
        <v>13.03</v>
      </c>
      <c r="K15" s="139">
        <v>2141061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899</v>
      </c>
      <c r="G16" s="90">
        <v>0</v>
      </c>
      <c r="H16" s="90">
        <v>17.440000000000001</v>
      </c>
      <c r="I16" s="139">
        <v>2862206352</v>
      </c>
      <c r="J16" s="90">
        <v>24.48</v>
      </c>
      <c r="K16" s="141">
        <v>3183766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211</v>
      </c>
      <c r="G17" s="90">
        <v>0</v>
      </c>
      <c r="H17" s="90">
        <v>4.09</v>
      </c>
      <c r="I17" s="139">
        <v>3124486451</v>
      </c>
      <c r="J17" s="90">
        <v>26.72</v>
      </c>
      <c r="K17" s="139">
        <v>14807992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7</v>
      </c>
      <c r="G18" s="90">
        <v>0</v>
      </c>
      <c r="H18" s="90">
        <v>0.12</v>
      </c>
      <c r="I18" s="139">
        <v>144045370</v>
      </c>
      <c r="J18" s="90">
        <v>1.23</v>
      </c>
      <c r="K18" s="139">
        <v>20577910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5154</v>
      </c>
      <c r="G19" s="84">
        <v>0.03</v>
      </c>
      <c r="H19" s="84">
        <v>100</v>
      </c>
      <c r="I19" s="136">
        <f>SUM(I9:I18)</f>
        <v>11691406317</v>
      </c>
      <c r="J19" s="84">
        <v>100</v>
      </c>
      <c r="K19" s="136">
        <v>2268414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464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0</v>
      </c>
      <c r="G9" s="90">
        <v>0</v>
      </c>
      <c r="H9" s="90">
        <v>0</v>
      </c>
      <c r="I9" s="139">
        <v>0</v>
      </c>
      <c r="J9" s="90">
        <v>0</v>
      </c>
      <c r="K9" s="139">
        <v>0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0</v>
      </c>
      <c r="G10" s="90">
        <v>0</v>
      </c>
      <c r="H10" s="90">
        <v>0</v>
      </c>
      <c r="I10" s="139">
        <v>0</v>
      </c>
      <c r="J10" s="90">
        <v>0</v>
      </c>
      <c r="K10" s="139">
        <v>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</v>
      </c>
      <c r="G11" s="90">
        <v>0</v>
      </c>
      <c r="H11" s="90">
        <v>0.09</v>
      </c>
      <c r="I11" s="139">
        <v>1270</v>
      </c>
      <c r="J11" s="90">
        <v>0</v>
      </c>
      <c r="K11" s="141">
        <v>1270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</v>
      </c>
      <c r="G12" s="90">
        <v>0</v>
      </c>
      <c r="H12" s="90">
        <v>0.18</v>
      </c>
      <c r="I12" s="139">
        <v>166744</v>
      </c>
      <c r="J12" s="90">
        <v>0.02</v>
      </c>
      <c r="K12" s="141">
        <v>83372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</v>
      </c>
      <c r="G13" s="90">
        <v>0</v>
      </c>
      <c r="H13" s="90">
        <v>0.09</v>
      </c>
      <c r="I13" s="141">
        <v>29417</v>
      </c>
      <c r="J13" s="90">
        <v>0</v>
      </c>
      <c r="K13" s="143">
        <v>29417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0</v>
      </c>
      <c r="G14" s="90">
        <v>0</v>
      </c>
      <c r="H14" s="90">
        <v>0</v>
      </c>
      <c r="I14" s="141">
        <v>0</v>
      </c>
      <c r="J14" s="90">
        <v>0</v>
      </c>
      <c r="K14" s="139">
        <v>0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39</v>
      </c>
      <c r="G15" s="90">
        <v>0</v>
      </c>
      <c r="H15" s="90">
        <v>3.61</v>
      </c>
      <c r="I15" s="141">
        <v>356385</v>
      </c>
      <c r="J15" s="90">
        <v>0.04</v>
      </c>
      <c r="K15" s="139">
        <v>9138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832</v>
      </c>
      <c r="G16" s="90">
        <v>0</v>
      </c>
      <c r="H16" s="90">
        <v>77.03</v>
      </c>
      <c r="I16" s="139">
        <v>217984432</v>
      </c>
      <c r="J16" s="90">
        <v>28.61</v>
      </c>
      <c r="K16" s="141">
        <v>262000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198</v>
      </c>
      <c r="G17" s="90">
        <v>0</v>
      </c>
      <c r="H17" s="90">
        <v>18.329999999999998</v>
      </c>
      <c r="I17" s="139">
        <v>514255666</v>
      </c>
      <c r="J17" s="90">
        <v>67.510000000000005</v>
      </c>
      <c r="K17" s="139">
        <v>2597250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7</v>
      </c>
      <c r="G18" s="90">
        <v>0</v>
      </c>
      <c r="H18" s="90">
        <v>0.64</v>
      </c>
      <c r="I18" s="139">
        <v>28886279</v>
      </c>
      <c r="J18" s="90">
        <v>3.79</v>
      </c>
      <c r="K18" s="139">
        <v>4126611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1080</v>
      </c>
      <c r="G19" s="84">
        <v>0</v>
      </c>
      <c r="H19" s="84">
        <v>100</v>
      </c>
      <c r="I19" s="136">
        <f>SUM(I9:I18)</f>
        <v>761680193</v>
      </c>
      <c r="J19" s="84">
        <v>100</v>
      </c>
      <c r="K19" s="136">
        <v>705259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44</v>
      </c>
      <c r="G9" s="90">
        <v>0</v>
      </c>
      <c r="H9" s="90">
        <v>0.9</v>
      </c>
      <c r="I9" s="139">
        <v>9622280</v>
      </c>
      <c r="J9" s="90">
        <v>7.0000000000000007E-2</v>
      </c>
      <c r="K9" s="139">
        <v>218688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347</v>
      </c>
      <c r="G10" s="90">
        <v>0</v>
      </c>
      <c r="H10" s="90">
        <v>7.13</v>
      </c>
      <c r="I10" s="139">
        <v>22344800</v>
      </c>
      <c r="J10" s="90">
        <v>0.16</v>
      </c>
      <c r="K10" s="139">
        <v>64394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553</v>
      </c>
      <c r="G11" s="90">
        <v>0</v>
      </c>
      <c r="H11" s="90">
        <v>11.36</v>
      </c>
      <c r="I11" s="139">
        <v>80244631</v>
      </c>
      <c r="J11" s="90">
        <v>0.6</v>
      </c>
      <c r="K11" s="141">
        <v>145107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540</v>
      </c>
      <c r="G12" s="90">
        <v>0</v>
      </c>
      <c r="H12" s="90">
        <v>11.1</v>
      </c>
      <c r="I12" s="139">
        <v>135690066</v>
      </c>
      <c r="J12" s="90">
        <v>1.02</v>
      </c>
      <c r="K12" s="141">
        <v>251277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753</v>
      </c>
      <c r="G13" s="90">
        <v>0</v>
      </c>
      <c r="H13" s="90">
        <v>15.48</v>
      </c>
      <c r="I13" s="141">
        <v>320271511</v>
      </c>
      <c r="J13" s="90">
        <v>2.41</v>
      </c>
      <c r="K13" s="143">
        <v>425327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798</v>
      </c>
      <c r="G14" s="90">
        <v>0</v>
      </c>
      <c r="H14" s="90">
        <v>16.399999999999999</v>
      </c>
      <c r="I14" s="141">
        <v>689338280</v>
      </c>
      <c r="J14" s="90">
        <v>5.19</v>
      </c>
      <c r="K14" s="139">
        <v>863832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712</v>
      </c>
      <c r="G15" s="90">
        <v>0</v>
      </c>
      <c r="H15" s="90">
        <v>14.63</v>
      </c>
      <c r="I15" s="141">
        <v>1585265170</v>
      </c>
      <c r="J15" s="90">
        <v>11.95</v>
      </c>
      <c r="K15" s="139">
        <v>2226496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899</v>
      </c>
      <c r="G16" s="90">
        <v>0</v>
      </c>
      <c r="H16" s="90">
        <v>18.48</v>
      </c>
      <c r="I16" s="139">
        <v>5563230543</v>
      </c>
      <c r="J16" s="90">
        <v>41.95</v>
      </c>
      <c r="K16" s="141">
        <v>6188243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211</v>
      </c>
      <c r="G17" s="90">
        <v>0</v>
      </c>
      <c r="H17" s="90">
        <v>4.33</v>
      </c>
      <c r="I17" s="139">
        <v>3948392599</v>
      </c>
      <c r="J17" s="90">
        <v>29.77</v>
      </c>
      <c r="K17" s="139">
        <v>18712761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7</v>
      </c>
      <c r="G18" s="90">
        <v>0</v>
      </c>
      <c r="H18" s="90">
        <v>0.14000000000000001</v>
      </c>
      <c r="I18" s="139">
        <v>904515367</v>
      </c>
      <c r="J18" s="90">
        <v>6.82</v>
      </c>
      <c r="K18" s="139">
        <v>129216481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4864</v>
      </c>
      <c r="G19" s="84">
        <v>0.03</v>
      </c>
      <c r="H19" s="84">
        <v>100</v>
      </c>
      <c r="I19" s="136">
        <f>SUM(I9:I18)</f>
        <v>13258915247</v>
      </c>
      <c r="J19" s="84">
        <v>100</v>
      </c>
      <c r="K19" s="136">
        <v>2725928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466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</v>
      </c>
      <c r="G9" s="90">
        <v>0</v>
      </c>
      <c r="H9" s="90">
        <v>3.29</v>
      </c>
      <c r="I9" s="139">
        <v>158253</v>
      </c>
      <c r="J9" s="90">
        <v>0.16</v>
      </c>
      <c r="K9" s="139">
        <v>52751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14</v>
      </c>
      <c r="G10" s="90">
        <v>0</v>
      </c>
      <c r="H10" s="90">
        <v>15.38</v>
      </c>
      <c r="I10" s="139">
        <v>1145849</v>
      </c>
      <c r="J10" s="90">
        <v>1.2</v>
      </c>
      <c r="K10" s="139">
        <v>81846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14</v>
      </c>
      <c r="G11" s="90">
        <v>0</v>
      </c>
      <c r="H11" s="90">
        <v>15.38</v>
      </c>
      <c r="I11" s="139">
        <v>2676551</v>
      </c>
      <c r="J11" s="90">
        <v>2.81</v>
      </c>
      <c r="K11" s="141">
        <v>191182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11</v>
      </c>
      <c r="G12" s="90">
        <v>0</v>
      </c>
      <c r="H12" s="90">
        <v>12.08</v>
      </c>
      <c r="I12" s="139">
        <v>4241245</v>
      </c>
      <c r="J12" s="90">
        <v>4.45</v>
      </c>
      <c r="K12" s="141">
        <v>385567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25</v>
      </c>
      <c r="G13" s="90">
        <v>0</v>
      </c>
      <c r="H13" s="90">
        <v>27.47</v>
      </c>
      <c r="I13" s="141">
        <v>12616198</v>
      </c>
      <c r="J13" s="90">
        <v>13.25</v>
      </c>
      <c r="K13" s="143">
        <v>504647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9</v>
      </c>
      <c r="G14" s="90">
        <v>0</v>
      </c>
      <c r="H14" s="90">
        <v>9.89</v>
      </c>
      <c r="I14" s="141">
        <v>7849590</v>
      </c>
      <c r="J14" s="90">
        <v>8.24</v>
      </c>
      <c r="K14" s="139">
        <v>872176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</v>
      </c>
      <c r="G15" s="90">
        <v>0</v>
      </c>
      <c r="H15" s="90">
        <v>7.69</v>
      </c>
      <c r="I15" s="141">
        <v>12168969</v>
      </c>
      <c r="J15" s="90">
        <v>12.78</v>
      </c>
      <c r="K15" s="139">
        <v>1738424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7</v>
      </c>
      <c r="G16" s="90">
        <v>0</v>
      </c>
      <c r="H16" s="90">
        <v>7.69</v>
      </c>
      <c r="I16" s="139">
        <v>39790519</v>
      </c>
      <c r="J16" s="90">
        <v>41.79</v>
      </c>
      <c r="K16" s="141">
        <v>5684359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</v>
      </c>
      <c r="G17" s="90">
        <v>0</v>
      </c>
      <c r="H17" s="90">
        <v>1.0900000000000001</v>
      </c>
      <c r="I17" s="139">
        <v>14546961</v>
      </c>
      <c r="J17" s="90">
        <v>15.28</v>
      </c>
      <c r="K17" s="139">
        <v>14546961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91</v>
      </c>
      <c r="G19" s="84">
        <v>0</v>
      </c>
      <c r="H19" s="84">
        <v>100</v>
      </c>
      <c r="I19" s="136">
        <f>SUM(I9:I18)</f>
        <v>95194135</v>
      </c>
      <c r="J19" s="84">
        <v>100</v>
      </c>
      <c r="K19" s="136">
        <v>1046089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467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32</v>
      </c>
      <c r="G9" s="90">
        <v>0</v>
      </c>
      <c r="H9" s="90">
        <v>4.7699999999999996</v>
      </c>
      <c r="I9" s="139">
        <v>60002231</v>
      </c>
      <c r="J9" s="90">
        <v>33.159999999999997</v>
      </c>
      <c r="K9" s="139">
        <v>1875069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71</v>
      </c>
      <c r="G10" s="90">
        <v>0</v>
      </c>
      <c r="H10" s="90">
        <v>10.59</v>
      </c>
      <c r="I10" s="139">
        <v>3456877</v>
      </c>
      <c r="J10" s="90">
        <v>1.91</v>
      </c>
      <c r="K10" s="139">
        <v>48688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135</v>
      </c>
      <c r="G11" s="90">
        <v>0</v>
      </c>
      <c r="H11" s="90">
        <v>20.14</v>
      </c>
      <c r="I11" s="139">
        <v>13794116</v>
      </c>
      <c r="J11" s="90">
        <v>7.62</v>
      </c>
      <c r="K11" s="141">
        <v>102178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130</v>
      </c>
      <c r="G12" s="90">
        <v>0</v>
      </c>
      <c r="H12" s="90">
        <v>19.399999999999999</v>
      </c>
      <c r="I12" s="139">
        <v>18740105</v>
      </c>
      <c r="J12" s="90">
        <v>10.35</v>
      </c>
      <c r="K12" s="141">
        <v>144154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131</v>
      </c>
      <c r="G13" s="90">
        <v>0</v>
      </c>
      <c r="H13" s="90">
        <v>19.55</v>
      </c>
      <c r="I13" s="141">
        <v>14989749</v>
      </c>
      <c r="J13" s="90">
        <v>8.2799999999999994</v>
      </c>
      <c r="K13" s="143">
        <v>114425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127</v>
      </c>
      <c r="G14" s="90">
        <v>0</v>
      </c>
      <c r="H14" s="90">
        <v>18.95</v>
      </c>
      <c r="I14" s="141">
        <v>34781815</v>
      </c>
      <c r="J14" s="90">
        <v>19.22</v>
      </c>
      <c r="K14" s="139">
        <v>273872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31</v>
      </c>
      <c r="G15" s="90">
        <v>0</v>
      </c>
      <c r="H15" s="90">
        <v>4.62</v>
      </c>
      <c r="I15" s="141">
        <v>16939083</v>
      </c>
      <c r="J15" s="90">
        <v>9.36</v>
      </c>
      <c r="K15" s="139">
        <v>546422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11</v>
      </c>
      <c r="G16" s="90">
        <v>0</v>
      </c>
      <c r="H16" s="90">
        <v>1.64</v>
      </c>
      <c r="I16" s="139">
        <v>4580795</v>
      </c>
      <c r="J16" s="90">
        <v>2.5299999999999998</v>
      </c>
      <c r="K16" s="141">
        <v>416435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</v>
      </c>
      <c r="G17" s="90">
        <v>0</v>
      </c>
      <c r="H17" s="90">
        <v>0.28999999999999998</v>
      </c>
      <c r="I17" s="139">
        <v>13661522</v>
      </c>
      <c r="J17" s="90">
        <v>7.55</v>
      </c>
      <c r="K17" s="139">
        <v>6830761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670</v>
      </c>
      <c r="G19" s="84">
        <v>0</v>
      </c>
      <c r="H19" s="84">
        <v>100</v>
      </c>
      <c r="I19" s="136">
        <f>SUM(I9:I18)</f>
        <v>180946293</v>
      </c>
      <c r="J19" s="84">
        <v>100</v>
      </c>
      <c r="K19" s="136">
        <v>270069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468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153043</v>
      </c>
      <c r="G9" s="90">
        <v>1.0900000000000001</v>
      </c>
      <c r="H9" s="90">
        <v>1.1599999999999999</v>
      </c>
      <c r="I9" s="139">
        <v>4654588882</v>
      </c>
      <c r="J9" s="90">
        <v>7.0000000000000007E-2</v>
      </c>
      <c r="K9" s="139">
        <v>30413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1894756</v>
      </c>
      <c r="G10" s="90">
        <v>13.38</v>
      </c>
      <c r="H10" s="90">
        <v>14.45</v>
      </c>
      <c r="I10" s="139">
        <v>124352040956</v>
      </c>
      <c r="J10" s="90">
        <v>2.12</v>
      </c>
      <c r="K10" s="139">
        <v>65629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3122748</v>
      </c>
      <c r="G11" s="90">
        <v>22.05</v>
      </c>
      <c r="H11" s="90">
        <v>23.82</v>
      </c>
      <c r="I11" s="139">
        <v>446044869994</v>
      </c>
      <c r="J11" s="90">
        <v>7.61</v>
      </c>
      <c r="K11" s="141">
        <v>142837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2462255</v>
      </c>
      <c r="G12" s="90">
        <v>17.39</v>
      </c>
      <c r="H12" s="90">
        <v>18.78</v>
      </c>
      <c r="I12" s="139">
        <v>591665057512</v>
      </c>
      <c r="J12" s="90">
        <v>10.1</v>
      </c>
      <c r="K12" s="141">
        <v>240293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2805478</v>
      </c>
      <c r="G13" s="90">
        <v>19.809999999999999</v>
      </c>
      <c r="H13" s="90">
        <v>21.4</v>
      </c>
      <c r="I13" s="141">
        <v>1152874502575</v>
      </c>
      <c r="J13" s="90">
        <v>19.690000000000001</v>
      </c>
      <c r="K13" s="143">
        <v>410936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1937768</v>
      </c>
      <c r="G14" s="90">
        <v>13.68</v>
      </c>
      <c r="H14" s="90">
        <v>14.78</v>
      </c>
      <c r="I14" s="141">
        <v>1531016254611</v>
      </c>
      <c r="J14" s="90">
        <v>26.15</v>
      </c>
      <c r="K14" s="139">
        <v>790092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615643</v>
      </c>
      <c r="G15" s="90">
        <v>4.34</v>
      </c>
      <c r="H15" s="90">
        <v>4.6900000000000004</v>
      </c>
      <c r="I15" s="141">
        <v>1145011230419</v>
      </c>
      <c r="J15" s="90">
        <v>19.55</v>
      </c>
      <c r="K15" s="139">
        <v>1859862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103116</v>
      </c>
      <c r="G16" s="90">
        <v>0.72</v>
      </c>
      <c r="H16" s="90">
        <v>0.78</v>
      </c>
      <c r="I16" s="139">
        <v>577018652906</v>
      </c>
      <c r="J16" s="90">
        <v>9.85</v>
      </c>
      <c r="K16" s="141">
        <v>5595820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11456</v>
      </c>
      <c r="G17" s="90">
        <v>0.08</v>
      </c>
      <c r="H17" s="90">
        <v>0.08</v>
      </c>
      <c r="I17" s="139">
        <v>233012639769</v>
      </c>
      <c r="J17" s="90">
        <v>3.97</v>
      </c>
      <c r="K17" s="139">
        <v>20339790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499</v>
      </c>
      <c r="G18" s="90">
        <v>0</v>
      </c>
      <c r="H18" s="90">
        <v>0</v>
      </c>
      <c r="I18" s="139">
        <v>48975634338</v>
      </c>
      <c r="J18" s="90">
        <v>0.83</v>
      </c>
      <c r="K18" s="139">
        <v>98147563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13106762</v>
      </c>
      <c r="G19" s="84">
        <v>92.57</v>
      </c>
      <c r="H19" s="84">
        <v>100</v>
      </c>
      <c r="I19" s="136">
        <f>SUM(I9:I18)</f>
        <v>5854625471962</v>
      </c>
      <c r="J19" s="84">
        <v>100</v>
      </c>
      <c r="K19" s="136">
        <v>446687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469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22562</v>
      </c>
      <c r="G9" s="90">
        <v>0.15</v>
      </c>
      <c r="H9" s="90">
        <v>0.35</v>
      </c>
      <c r="I9" s="139">
        <v>448372102</v>
      </c>
      <c r="J9" s="90">
        <v>0.22</v>
      </c>
      <c r="K9" s="139">
        <v>19872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531570</v>
      </c>
      <c r="G10" s="90">
        <v>3.75</v>
      </c>
      <c r="H10" s="90">
        <v>8.3800000000000008</v>
      </c>
      <c r="I10" s="139">
        <v>12980142260</v>
      </c>
      <c r="J10" s="90">
        <v>6.59</v>
      </c>
      <c r="K10" s="139">
        <v>24418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1329669</v>
      </c>
      <c r="G11" s="90">
        <v>9.39</v>
      </c>
      <c r="H11" s="90">
        <v>20.96</v>
      </c>
      <c r="I11" s="139">
        <v>40178854741</v>
      </c>
      <c r="J11" s="90">
        <v>20.399999999999999</v>
      </c>
      <c r="K11" s="141">
        <v>30217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1235131</v>
      </c>
      <c r="G12" s="90">
        <v>8.7200000000000006</v>
      </c>
      <c r="H12" s="90">
        <v>19.47</v>
      </c>
      <c r="I12" s="139">
        <v>39263305884</v>
      </c>
      <c r="J12" s="90">
        <v>19.93</v>
      </c>
      <c r="K12" s="141">
        <v>31788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1537192</v>
      </c>
      <c r="G13" s="90">
        <v>10.85</v>
      </c>
      <c r="H13" s="90">
        <v>24.24</v>
      </c>
      <c r="I13" s="141">
        <v>49088826446</v>
      </c>
      <c r="J13" s="90">
        <v>24.92</v>
      </c>
      <c r="K13" s="143">
        <v>31934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1191727</v>
      </c>
      <c r="G14" s="90">
        <v>8.41</v>
      </c>
      <c r="H14" s="90">
        <v>18.79</v>
      </c>
      <c r="I14" s="141">
        <v>38143569008</v>
      </c>
      <c r="J14" s="90">
        <v>19.37</v>
      </c>
      <c r="K14" s="139">
        <v>32006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417045</v>
      </c>
      <c r="G15" s="90">
        <v>2.94</v>
      </c>
      <c r="H15" s="90">
        <v>6.57</v>
      </c>
      <c r="I15" s="141">
        <v>14033524895</v>
      </c>
      <c r="J15" s="90">
        <v>7.12</v>
      </c>
      <c r="K15" s="139">
        <v>33649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69628</v>
      </c>
      <c r="G16" s="90">
        <v>0.49</v>
      </c>
      <c r="H16" s="90">
        <v>1.0900000000000001</v>
      </c>
      <c r="I16" s="139">
        <v>2497760256</v>
      </c>
      <c r="J16" s="90">
        <v>1.26</v>
      </c>
      <c r="K16" s="141">
        <v>35872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6800</v>
      </c>
      <c r="G17" s="90">
        <v>0.04</v>
      </c>
      <c r="H17" s="90">
        <v>0.1</v>
      </c>
      <c r="I17" s="139">
        <v>272190803</v>
      </c>
      <c r="J17" s="90">
        <v>0.13</v>
      </c>
      <c r="K17" s="139">
        <v>40028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216</v>
      </c>
      <c r="G18" s="90">
        <v>0</v>
      </c>
      <c r="H18" s="90">
        <v>0</v>
      </c>
      <c r="I18" s="139">
        <v>6989100</v>
      </c>
      <c r="J18" s="90">
        <v>0</v>
      </c>
      <c r="K18" s="139">
        <v>32356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6341540</v>
      </c>
      <c r="G19" s="84">
        <v>44.79</v>
      </c>
      <c r="H19" s="84">
        <v>100</v>
      </c>
      <c r="I19" s="136">
        <f>SUM(I9:I18)</f>
        <v>196913535495</v>
      </c>
      <c r="J19" s="84">
        <v>100</v>
      </c>
      <c r="K19" s="136">
        <v>31051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3673</v>
      </c>
      <c r="G9" s="90">
        <v>0.02</v>
      </c>
      <c r="H9" s="90">
        <v>0.72</v>
      </c>
      <c r="I9" s="139">
        <v>59861743</v>
      </c>
      <c r="J9" s="90">
        <v>0.69</v>
      </c>
      <c r="K9" s="139">
        <v>16297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58290</v>
      </c>
      <c r="G10" s="90">
        <v>0.41</v>
      </c>
      <c r="H10" s="90">
        <v>11.53</v>
      </c>
      <c r="I10" s="139">
        <v>953487448</v>
      </c>
      <c r="J10" s="90">
        <v>11.11</v>
      </c>
      <c r="K10" s="139">
        <v>16357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171022</v>
      </c>
      <c r="G11" s="90">
        <v>1.2</v>
      </c>
      <c r="H11" s="90">
        <v>33.82</v>
      </c>
      <c r="I11" s="139">
        <v>2996331551</v>
      </c>
      <c r="J11" s="90">
        <v>34.93</v>
      </c>
      <c r="K11" s="141">
        <v>17520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117829</v>
      </c>
      <c r="G12" s="90">
        <v>0.83</v>
      </c>
      <c r="H12" s="90">
        <v>23.3</v>
      </c>
      <c r="I12" s="139">
        <v>2022642776</v>
      </c>
      <c r="J12" s="90">
        <v>23.58</v>
      </c>
      <c r="K12" s="141">
        <v>17165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100010</v>
      </c>
      <c r="G13" s="90">
        <v>0.7</v>
      </c>
      <c r="H13" s="90">
        <v>19.78</v>
      </c>
      <c r="I13" s="141">
        <v>1669080083</v>
      </c>
      <c r="J13" s="90">
        <v>19.46</v>
      </c>
      <c r="K13" s="143">
        <v>16689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45222</v>
      </c>
      <c r="G14" s="90">
        <v>0.31</v>
      </c>
      <c r="H14" s="90">
        <v>8.94</v>
      </c>
      <c r="I14" s="141">
        <v>727918131</v>
      </c>
      <c r="J14" s="90">
        <v>8.48</v>
      </c>
      <c r="K14" s="139">
        <v>16096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8632</v>
      </c>
      <c r="G15" s="90">
        <v>0.06</v>
      </c>
      <c r="H15" s="90">
        <v>1.7</v>
      </c>
      <c r="I15" s="141">
        <v>134282410</v>
      </c>
      <c r="J15" s="90">
        <v>1.56</v>
      </c>
      <c r="K15" s="139">
        <v>15556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812</v>
      </c>
      <c r="G16" s="90">
        <v>0</v>
      </c>
      <c r="H16" s="90">
        <v>0.16</v>
      </c>
      <c r="I16" s="139">
        <v>12409962</v>
      </c>
      <c r="J16" s="90">
        <v>0.14000000000000001</v>
      </c>
      <c r="K16" s="141">
        <v>15283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46</v>
      </c>
      <c r="G17" s="90">
        <v>0</v>
      </c>
      <c r="H17" s="90">
        <v>0</v>
      </c>
      <c r="I17" s="139">
        <v>674275</v>
      </c>
      <c r="J17" s="90">
        <v>0</v>
      </c>
      <c r="K17" s="139">
        <v>14658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</v>
      </c>
      <c r="G18" s="90">
        <v>0</v>
      </c>
      <c r="H18" s="90">
        <v>0</v>
      </c>
      <c r="I18" s="139">
        <v>46500</v>
      </c>
      <c r="J18" s="90">
        <v>0</v>
      </c>
      <c r="K18" s="139">
        <v>23250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v>505538</v>
      </c>
      <c r="G19" s="84">
        <v>3.57</v>
      </c>
      <c r="H19" s="84">
        <v>100</v>
      </c>
      <c r="I19" s="136">
        <v>8576734879</v>
      </c>
      <c r="J19" s="84">
        <v>100</v>
      </c>
      <c r="K19" s="136">
        <v>16965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2388</v>
      </c>
      <c r="G9" s="90">
        <v>0.01</v>
      </c>
      <c r="H9" s="90">
        <v>0.49</v>
      </c>
      <c r="I9" s="139">
        <v>61323537</v>
      </c>
      <c r="J9" s="90">
        <v>0.44</v>
      </c>
      <c r="K9" s="139">
        <v>25679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38156</v>
      </c>
      <c r="G10" s="90">
        <v>0.26</v>
      </c>
      <c r="H10" s="90">
        <v>7.91</v>
      </c>
      <c r="I10" s="139">
        <v>962167910</v>
      </c>
      <c r="J10" s="90">
        <v>6.92</v>
      </c>
      <c r="K10" s="139">
        <v>25216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96897</v>
      </c>
      <c r="G11" s="90">
        <v>0.68</v>
      </c>
      <c r="H11" s="90">
        <v>20.079999999999998</v>
      </c>
      <c r="I11" s="139">
        <v>2752244748</v>
      </c>
      <c r="J11" s="90">
        <v>19.8</v>
      </c>
      <c r="K11" s="141">
        <v>28403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105860</v>
      </c>
      <c r="G12" s="90">
        <v>0.74</v>
      </c>
      <c r="H12" s="90">
        <v>21.94</v>
      </c>
      <c r="I12" s="139">
        <v>3114173560</v>
      </c>
      <c r="J12" s="90">
        <v>22.4</v>
      </c>
      <c r="K12" s="141">
        <v>29417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126030</v>
      </c>
      <c r="G13" s="90">
        <v>0.89</v>
      </c>
      <c r="H13" s="90">
        <v>26.12</v>
      </c>
      <c r="I13" s="141">
        <v>3753937340</v>
      </c>
      <c r="J13" s="90">
        <v>27.01</v>
      </c>
      <c r="K13" s="143">
        <v>29786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87576</v>
      </c>
      <c r="G14" s="90">
        <v>0.61</v>
      </c>
      <c r="H14" s="90">
        <v>18.149999999999999</v>
      </c>
      <c r="I14" s="141">
        <v>2534353297</v>
      </c>
      <c r="J14" s="90">
        <v>18.23</v>
      </c>
      <c r="K14" s="139">
        <v>28938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22249</v>
      </c>
      <c r="G15" s="90">
        <v>0.15</v>
      </c>
      <c r="H15" s="90">
        <v>4.6100000000000003</v>
      </c>
      <c r="I15" s="141">
        <v>631276061</v>
      </c>
      <c r="J15" s="90">
        <v>4.54</v>
      </c>
      <c r="K15" s="139">
        <v>28373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2955</v>
      </c>
      <c r="G16" s="90">
        <v>0.02</v>
      </c>
      <c r="H16" s="90">
        <v>0.61</v>
      </c>
      <c r="I16" s="139">
        <v>82321547</v>
      </c>
      <c r="J16" s="90">
        <v>0.59</v>
      </c>
      <c r="K16" s="141">
        <v>27858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217</v>
      </c>
      <c r="G17" s="90">
        <v>0</v>
      </c>
      <c r="H17" s="90">
        <v>0.04</v>
      </c>
      <c r="I17" s="139">
        <v>5952000</v>
      </c>
      <c r="J17" s="90">
        <v>0.04</v>
      </c>
      <c r="K17" s="139">
        <v>27428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8</v>
      </c>
      <c r="G18" s="90">
        <v>0</v>
      </c>
      <c r="H18" s="90">
        <v>0</v>
      </c>
      <c r="I18" s="139">
        <v>170500</v>
      </c>
      <c r="J18" s="90">
        <v>0</v>
      </c>
      <c r="K18" s="139">
        <v>21312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482336</v>
      </c>
      <c r="G19" s="84">
        <v>3.4</v>
      </c>
      <c r="H19" s="84">
        <v>100</v>
      </c>
      <c r="I19" s="136">
        <f>SUM(I9:I18)</f>
        <v>13897920500</v>
      </c>
      <c r="J19" s="84">
        <v>100</v>
      </c>
      <c r="K19" s="136">
        <v>28813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19512</v>
      </c>
      <c r="G9" s="90">
        <v>0.13</v>
      </c>
      <c r="H9" s="90">
        <v>0.92</v>
      </c>
      <c r="I9" s="139">
        <v>291362749</v>
      </c>
      <c r="J9" s="90">
        <v>0.71</v>
      </c>
      <c r="K9" s="139">
        <v>14932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483277</v>
      </c>
      <c r="G10" s="90">
        <v>3.41</v>
      </c>
      <c r="H10" s="90">
        <v>22.99</v>
      </c>
      <c r="I10" s="139">
        <v>8214494973</v>
      </c>
      <c r="J10" s="90">
        <v>20.29</v>
      </c>
      <c r="K10" s="139">
        <v>16997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560039</v>
      </c>
      <c r="G11" s="90">
        <v>3.95</v>
      </c>
      <c r="H11" s="90">
        <v>26.64</v>
      </c>
      <c r="I11" s="139">
        <v>11043702443</v>
      </c>
      <c r="J11" s="90">
        <v>27.28</v>
      </c>
      <c r="K11" s="141">
        <v>19719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382915</v>
      </c>
      <c r="G12" s="90">
        <v>2.7</v>
      </c>
      <c r="H12" s="90">
        <v>18.22</v>
      </c>
      <c r="I12" s="139">
        <v>7810179871</v>
      </c>
      <c r="J12" s="90">
        <v>19.29</v>
      </c>
      <c r="K12" s="141">
        <v>20396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372221</v>
      </c>
      <c r="G13" s="90">
        <v>2.62</v>
      </c>
      <c r="H13" s="90">
        <v>17.71</v>
      </c>
      <c r="I13" s="141">
        <v>7700259311</v>
      </c>
      <c r="J13" s="90">
        <v>19.02</v>
      </c>
      <c r="K13" s="143">
        <v>20687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214431</v>
      </c>
      <c r="G14" s="90">
        <v>1.51</v>
      </c>
      <c r="H14" s="90">
        <v>10.199999999999999</v>
      </c>
      <c r="I14" s="141">
        <v>4200198460</v>
      </c>
      <c r="J14" s="90">
        <v>10.37</v>
      </c>
      <c r="K14" s="139">
        <v>19587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55645</v>
      </c>
      <c r="G15" s="90">
        <v>0.39</v>
      </c>
      <c r="H15" s="90">
        <v>2.64</v>
      </c>
      <c r="I15" s="141">
        <v>988566074</v>
      </c>
      <c r="J15" s="90">
        <v>2.44</v>
      </c>
      <c r="K15" s="139">
        <v>17765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11612</v>
      </c>
      <c r="G16" s="90">
        <v>0.08</v>
      </c>
      <c r="H16" s="90">
        <v>0.55000000000000004</v>
      </c>
      <c r="I16" s="139">
        <v>196138358</v>
      </c>
      <c r="J16" s="90">
        <v>0.48</v>
      </c>
      <c r="K16" s="141">
        <v>16891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1832</v>
      </c>
      <c r="G17" s="90">
        <v>0.01</v>
      </c>
      <c r="H17" s="90">
        <v>0.08</v>
      </c>
      <c r="I17" s="139">
        <v>29667695</v>
      </c>
      <c r="J17" s="90">
        <v>7.0000000000000007E-2</v>
      </c>
      <c r="K17" s="139">
        <v>16194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135</v>
      </c>
      <c r="G18" s="90">
        <v>0</v>
      </c>
      <c r="H18" s="90">
        <v>0</v>
      </c>
      <c r="I18" s="139">
        <v>2218610</v>
      </c>
      <c r="J18" s="90">
        <v>0</v>
      </c>
      <c r="K18" s="139">
        <v>16434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2101619</v>
      </c>
      <c r="G19" s="84">
        <v>14.84</v>
      </c>
      <c r="H19" s="84">
        <v>100</v>
      </c>
      <c r="I19" s="136">
        <f>SUM(I9:I18)</f>
        <v>40476788544</v>
      </c>
      <c r="J19" s="84">
        <v>100</v>
      </c>
      <c r="K19" s="136">
        <v>19259</v>
      </c>
      <c r="L19" s="82"/>
    </row>
    <row r="20" spans="2:12" x14ac:dyDescent="0.3">
      <c r="G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473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5878</v>
      </c>
      <c r="G9" s="90">
        <v>0.04</v>
      </c>
      <c r="H9" s="90">
        <v>0.76</v>
      </c>
      <c r="I9" s="139">
        <v>302363509</v>
      </c>
      <c r="J9" s="90">
        <v>0.71</v>
      </c>
      <c r="K9" s="139">
        <v>51439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93683</v>
      </c>
      <c r="G10" s="90">
        <v>0.66</v>
      </c>
      <c r="H10" s="90">
        <v>12.13</v>
      </c>
      <c r="I10" s="139">
        <v>4942342009</v>
      </c>
      <c r="J10" s="90">
        <v>11.62</v>
      </c>
      <c r="K10" s="139">
        <v>52756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206439</v>
      </c>
      <c r="G11" s="90">
        <v>1.45</v>
      </c>
      <c r="H11" s="90">
        <v>26.74</v>
      </c>
      <c r="I11" s="139">
        <v>11381283861</v>
      </c>
      <c r="J11" s="90">
        <v>26.76</v>
      </c>
      <c r="K11" s="141">
        <v>55131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166660</v>
      </c>
      <c r="G12" s="90">
        <v>1.17</v>
      </c>
      <c r="H12" s="90">
        <v>21.58</v>
      </c>
      <c r="I12" s="139">
        <v>9386925575</v>
      </c>
      <c r="J12" s="90">
        <v>22.07</v>
      </c>
      <c r="K12" s="141">
        <v>56323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171768</v>
      </c>
      <c r="G13" s="90">
        <v>1.21</v>
      </c>
      <c r="H13" s="90">
        <v>22.24</v>
      </c>
      <c r="I13" s="141">
        <v>9621575874</v>
      </c>
      <c r="J13" s="90">
        <v>22.62</v>
      </c>
      <c r="K13" s="143">
        <v>56014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102310</v>
      </c>
      <c r="G14" s="90">
        <v>0.72</v>
      </c>
      <c r="H14" s="90">
        <v>13.25</v>
      </c>
      <c r="I14" s="141">
        <v>5582629901</v>
      </c>
      <c r="J14" s="90">
        <v>13.13</v>
      </c>
      <c r="K14" s="139">
        <v>54565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22290</v>
      </c>
      <c r="G15" s="90">
        <v>0.15</v>
      </c>
      <c r="H15" s="90">
        <v>2.88</v>
      </c>
      <c r="I15" s="141">
        <v>1151421225</v>
      </c>
      <c r="J15" s="90">
        <v>2.7</v>
      </c>
      <c r="K15" s="139">
        <v>51656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2735</v>
      </c>
      <c r="G16" s="90">
        <v>0.01</v>
      </c>
      <c r="H16" s="90">
        <v>0.35</v>
      </c>
      <c r="I16" s="139">
        <v>136691662</v>
      </c>
      <c r="J16" s="90">
        <v>0.32</v>
      </c>
      <c r="K16" s="141">
        <v>49978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248</v>
      </c>
      <c r="G17" s="90">
        <v>0</v>
      </c>
      <c r="H17" s="90">
        <v>0.03</v>
      </c>
      <c r="I17" s="139">
        <v>12267603</v>
      </c>
      <c r="J17" s="90">
        <v>0.02</v>
      </c>
      <c r="K17" s="139">
        <v>49466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6</v>
      </c>
      <c r="G18" s="90">
        <v>0</v>
      </c>
      <c r="H18" s="90">
        <v>0</v>
      </c>
      <c r="I18" s="139">
        <v>345088</v>
      </c>
      <c r="J18" s="90">
        <v>0</v>
      </c>
      <c r="K18" s="139">
        <v>57514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772017</v>
      </c>
      <c r="G19" s="84">
        <v>5.45</v>
      </c>
      <c r="H19" s="84">
        <v>100</v>
      </c>
      <c r="I19" s="136">
        <f>SUM(I9:I18)</f>
        <v>42517846307</v>
      </c>
      <c r="J19" s="84">
        <v>100</v>
      </c>
      <c r="K19" s="136">
        <v>55073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474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23399</v>
      </c>
      <c r="G9" s="90">
        <v>0.16</v>
      </c>
      <c r="H9" s="90">
        <v>0.41</v>
      </c>
      <c r="I9" s="139">
        <v>217986822</v>
      </c>
      <c r="J9" s="90">
        <v>0.28000000000000003</v>
      </c>
      <c r="K9" s="139">
        <v>9316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412970</v>
      </c>
      <c r="G10" s="90">
        <v>2.91</v>
      </c>
      <c r="H10" s="90">
        <v>7.39</v>
      </c>
      <c r="I10" s="139">
        <v>3511403208</v>
      </c>
      <c r="J10" s="90">
        <v>4.63</v>
      </c>
      <c r="K10" s="139">
        <v>8502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1054424</v>
      </c>
      <c r="G11" s="90">
        <v>7.44</v>
      </c>
      <c r="H11" s="90">
        <v>18.87</v>
      </c>
      <c r="I11" s="139">
        <v>10590459805</v>
      </c>
      <c r="J11" s="90">
        <v>13.99</v>
      </c>
      <c r="K11" s="141">
        <v>10043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1071857</v>
      </c>
      <c r="G12" s="90">
        <v>7.57</v>
      </c>
      <c r="H12" s="90">
        <v>19.190000000000001</v>
      </c>
      <c r="I12" s="139">
        <v>12296585841</v>
      </c>
      <c r="J12" s="90">
        <v>16.239999999999998</v>
      </c>
      <c r="K12" s="141">
        <v>11472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1416194</v>
      </c>
      <c r="G13" s="90">
        <v>10</v>
      </c>
      <c r="H13" s="90">
        <v>25.35</v>
      </c>
      <c r="I13" s="141">
        <v>18263081989</v>
      </c>
      <c r="J13" s="90">
        <v>24.12</v>
      </c>
      <c r="K13" s="143">
        <v>12895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1118075</v>
      </c>
      <c r="G14" s="90">
        <v>7.89</v>
      </c>
      <c r="H14" s="90">
        <v>20.010000000000002</v>
      </c>
      <c r="I14" s="141">
        <v>17780843901</v>
      </c>
      <c r="J14" s="90">
        <v>23.49</v>
      </c>
      <c r="K14" s="139">
        <v>15903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403333</v>
      </c>
      <c r="G15" s="90">
        <v>2.84</v>
      </c>
      <c r="H15" s="90">
        <v>7.22</v>
      </c>
      <c r="I15" s="141">
        <v>9654769618</v>
      </c>
      <c r="J15" s="90">
        <v>12.75</v>
      </c>
      <c r="K15" s="139">
        <v>23937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76227</v>
      </c>
      <c r="G16" s="90">
        <v>0.53</v>
      </c>
      <c r="H16" s="90">
        <v>1.36</v>
      </c>
      <c r="I16" s="139">
        <v>2865557392</v>
      </c>
      <c r="J16" s="90">
        <v>3.78</v>
      </c>
      <c r="K16" s="141">
        <v>37592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8529</v>
      </c>
      <c r="G17" s="90">
        <v>0.06</v>
      </c>
      <c r="H17" s="90">
        <v>0.15</v>
      </c>
      <c r="I17" s="139">
        <v>480858201</v>
      </c>
      <c r="J17" s="90">
        <v>0.63</v>
      </c>
      <c r="K17" s="139">
        <v>56379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381</v>
      </c>
      <c r="G18" s="90">
        <v>0</v>
      </c>
      <c r="H18" s="90">
        <v>0</v>
      </c>
      <c r="I18" s="139">
        <v>28848995</v>
      </c>
      <c r="J18" s="90">
        <v>0.03</v>
      </c>
      <c r="K18" s="139">
        <v>75719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5585389</v>
      </c>
      <c r="G19" s="84">
        <v>39.44</v>
      </c>
      <c r="H19" s="84">
        <v>100</v>
      </c>
      <c r="I19" s="136">
        <f>SUM(I9:I18)</f>
        <v>75690395772</v>
      </c>
      <c r="J19" s="84">
        <v>100</v>
      </c>
      <c r="K19" s="136">
        <v>13551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3063</v>
      </c>
      <c r="G9" s="90">
        <v>0.02</v>
      </c>
      <c r="H9" s="90">
        <v>0.46</v>
      </c>
      <c r="I9" s="139">
        <v>117139622</v>
      </c>
      <c r="J9" s="90">
        <v>0.31</v>
      </c>
      <c r="K9" s="139">
        <v>38243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62919</v>
      </c>
      <c r="G10" s="90">
        <v>0.44</v>
      </c>
      <c r="H10" s="90">
        <v>9.59</v>
      </c>
      <c r="I10" s="139">
        <v>2558133127</v>
      </c>
      <c r="J10" s="90">
        <v>6.86</v>
      </c>
      <c r="K10" s="139">
        <v>40657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196162</v>
      </c>
      <c r="G11" s="90">
        <v>1.38</v>
      </c>
      <c r="H11" s="90">
        <v>29.91</v>
      </c>
      <c r="I11" s="139">
        <v>9786231437</v>
      </c>
      <c r="J11" s="90">
        <v>26.24</v>
      </c>
      <c r="K11" s="141">
        <v>49888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166661</v>
      </c>
      <c r="G12" s="90">
        <v>1.17</v>
      </c>
      <c r="H12" s="90">
        <v>25.41</v>
      </c>
      <c r="I12" s="139">
        <v>9374738715</v>
      </c>
      <c r="J12" s="90">
        <v>25.14</v>
      </c>
      <c r="K12" s="141">
        <v>56250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167380</v>
      </c>
      <c r="G13" s="90">
        <v>1.18</v>
      </c>
      <c r="H13" s="90">
        <v>25.52</v>
      </c>
      <c r="I13" s="141">
        <v>10892634429</v>
      </c>
      <c r="J13" s="90">
        <v>29.21</v>
      </c>
      <c r="K13" s="143">
        <v>65077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59528</v>
      </c>
      <c r="G14" s="90">
        <v>0.42</v>
      </c>
      <c r="H14" s="90">
        <v>9.07</v>
      </c>
      <c r="I14" s="141">
        <v>4561250854</v>
      </c>
      <c r="J14" s="90">
        <v>12.23</v>
      </c>
      <c r="K14" s="139">
        <v>76623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0</v>
      </c>
      <c r="G15" s="90">
        <v>0</v>
      </c>
      <c r="H15" s="90">
        <v>0</v>
      </c>
      <c r="I15" s="141">
        <v>0</v>
      </c>
      <c r="J15" s="90">
        <v>0</v>
      </c>
      <c r="K15" s="141">
        <v>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0</v>
      </c>
      <c r="G16" s="90">
        <v>0</v>
      </c>
      <c r="H16" s="90">
        <v>0</v>
      </c>
      <c r="I16" s="139">
        <v>0</v>
      </c>
      <c r="J16" s="90">
        <v>0</v>
      </c>
      <c r="K16" s="139">
        <v>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0</v>
      </c>
      <c r="G17" s="90">
        <v>0</v>
      </c>
      <c r="H17" s="90">
        <v>0</v>
      </c>
      <c r="I17" s="139">
        <v>0</v>
      </c>
      <c r="J17" s="90">
        <v>0</v>
      </c>
      <c r="K17" s="139">
        <v>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655713</v>
      </c>
      <c r="G19" s="84">
        <v>4.63</v>
      </c>
      <c r="H19" s="84">
        <v>100</v>
      </c>
      <c r="I19" s="136">
        <f>SUM(I9:I18)</f>
        <v>37290128184</v>
      </c>
      <c r="J19" s="84">
        <v>100</v>
      </c>
      <c r="K19" s="136">
        <v>56869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476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257</v>
      </c>
      <c r="G9" s="90">
        <v>0</v>
      </c>
      <c r="H9" s="90">
        <v>0.22</v>
      </c>
      <c r="I9" s="139">
        <v>2328276</v>
      </c>
      <c r="J9" s="90">
        <v>0.17</v>
      </c>
      <c r="K9" s="139">
        <v>9059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13363</v>
      </c>
      <c r="G10" s="90">
        <v>0.09</v>
      </c>
      <c r="H10" s="90">
        <v>11.71</v>
      </c>
      <c r="I10" s="139">
        <v>123052700</v>
      </c>
      <c r="J10" s="90">
        <v>9.07</v>
      </c>
      <c r="K10" s="139">
        <v>9208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42960</v>
      </c>
      <c r="G11" s="90">
        <v>0.3</v>
      </c>
      <c r="H11" s="90">
        <v>37.659999999999997</v>
      </c>
      <c r="I11" s="139">
        <v>486233151</v>
      </c>
      <c r="J11" s="90">
        <v>35.85</v>
      </c>
      <c r="K11" s="141">
        <v>11318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43571</v>
      </c>
      <c r="G12" s="90">
        <v>0.3</v>
      </c>
      <c r="H12" s="90">
        <v>38.19</v>
      </c>
      <c r="I12" s="139">
        <v>552814240</v>
      </c>
      <c r="J12" s="90">
        <v>40.76</v>
      </c>
      <c r="K12" s="141">
        <v>12687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13913</v>
      </c>
      <c r="G13" s="90">
        <v>0.09</v>
      </c>
      <c r="H13" s="90">
        <v>12.19</v>
      </c>
      <c r="I13" s="141">
        <v>191534885</v>
      </c>
      <c r="J13" s="90">
        <v>14.12</v>
      </c>
      <c r="K13" s="143">
        <v>13766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0</v>
      </c>
      <c r="G14" s="90">
        <v>0</v>
      </c>
      <c r="H14" s="90">
        <v>0</v>
      </c>
      <c r="I14" s="141">
        <v>0</v>
      </c>
      <c r="J14" s="90">
        <v>0</v>
      </c>
      <c r="K14" s="141">
        <v>0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0</v>
      </c>
      <c r="G15" s="90">
        <v>0</v>
      </c>
      <c r="H15" s="90">
        <v>0</v>
      </c>
      <c r="I15" s="141">
        <v>0</v>
      </c>
      <c r="J15" s="90">
        <v>0</v>
      </c>
      <c r="K15" s="141">
        <v>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0</v>
      </c>
      <c r="G16" s="90">
        <v>0</v>
      </c>
      <c r="H16" s="90">
        <v>0</v>
      </c>
      <c r="I16" s="139">
        <v>0</v>
      </c>
      <c r="J16" s="90">
        <v>0</v>
      </c>
      <c r="K16" s="139">
        <v>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0</v>
      </c>
      <c r="G17" s="90">
        <v>0</v>
      </c>
      <c r="H17" s="90">
        <v>0</v>
      </c>
      <c r="I17" s="139">
        <v>0</v>
      </c>
      <c r="J17" s="90">
        <v>0</v>
      </c>
      <c r="K17" s="139">
        <v>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114064</v>
      </c>
      <c r="G19" s="84">
        <v>0.8</v>
      </c>
      <c r="H19" s="84">
        <v>100</v>
      </c>
      <c r="I19" s="136">
        <f>SUM(I9:I18)</f>
        <v>1355963252</v>
      </c>
      <c r="J19" s="84">
        <v>100</v>
      </c>
      <c r="K19" s="136">
        <v>11887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477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6663</v>
      </c>
      <c r="G9" s="90">
        <v>0.04</v>
      </c>
      <c r="H9" s="90">
        <v>0.27</v>
      </c>
      <c r="I9" s="139">
        <v>22579925</v>
      </c>
      <c r="J9" s="90">
        <v>0.19</v>
      </c>
      <c r="K9" s="139">
        <v>3388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127654</v>
      </c>
      <c r="G10" s="90">
        <v>0.9</v>
      </c>
      <c r="H10" s="90">
        <v>5.19</v>
      </c>
      <c r="I10" s="139">
        <v>357518949</v>
      </c>
      <c r="J10" s="90">
        <v>3.03</v>
      </c>
      <c r="K10" s="139">
        <v>2800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363218</v>
      </c>
      <c r="G11" s="90">
        <v>2.56</v>
      </c>
      <c r="H11" s="90">
        <v>14.77</v>
      </c>
      <c r="I11" s="139">
        <v>1182974389</v>
      </c>
      <c r="J11" s="90">
        <v>10.029999999999999</v>
      </c>
      <c r="K11" s="141">
        <v>3256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409103</v>
      </c>
      <c r="G12" s="90">
        <v>2.88</v>
      </c>
      <c r="H12" s="90">
        <v>16.64</v>
      </c>
      <c r="I12" s="139">
        <v>1484053084</v>
      </c>
      <c r="J12" s="90">
        <v>12.58</v>
      </c>
      <c r="K12" s="141">
        <v>3627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634037</v>
      </c>
      <c r="G13" s="90">
        <v>4.47</v>
      </c>
      <c r="H13" s="90">
        <v>25.79</v>
      </c>
      <c r="I13" s="141">
        <v>2473441373</v>
      </c>
      <c r="J13" s="90">
        <v>20.97</v>
      </c>
      <c r="K13" s="143">
        <v>3901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594876</v>
      </c>
      <c r="G14" s="90">
        <v>4.2</v>
      </c>
      <c r="H14" s="90">
        <v>24.2</v>
      </c>
      <c r="I14" s="141">
        <v>2935411654</v>
      </c>
      <c r="J14" s="90">
        <v>24.88</v>
      </c>
      <c r="K14" s="139">
        <v>4934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265663</v>
      </c>
      <c r="G15" s="90">
        <v>1.87</v>
      </c>
      <c r="H15" s="90">
        <v>10.8</v>
      </c>
      <c r="I15" s="141">
        <v>2221355205</v>
      </c>
      <c r="J15" s="90">
        <v>18.829999999999998</v>
      </c>
      <c r="K15" s="139">
        <v>8361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50972</v>
      </c>
      <c r="G16" s="90">
        <v>0.36</v>
      </c>
      <c r="H16" s="90">
        <v>2.0699999999999998</v>
      </c>
      <c r="I16" s="139">
        <v>869698445</v>
      </c>
      <c r="J16" s="90">
        <v>7.37</v>
      </c>
      <c r="K16" s="141">
        <v>17062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5719</v>
      </c>
      <c r="G17" s="90">
        <v>0.04</v>
      </c>
      <c r="H17" s="90">
        <v>0.23</v>
      </c>
      <c r="I17" s="139">
        <v>228696859</v>
      </c>
      <c r="J17" s="90">
        <v>1.93</v>
      </c>
      <c r="K17" s="139">
        <v>39988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242</v>
      </c>
      <c r="G18" s="90">
        <v>0</v>
      </c>
      <c r="H18" s="90">
        <v>0</v>
      </c>
      <c r="I18" s="139">
        <v>18575899</v>
      </c>
      <c r="J18" s="90">
        <v>0.15</v>
      </c>
      <c r="K18" s="139">
        <v>76759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2458147</v>
      </c>
      <c r="G19" s="84">
        <v>17.36</v>
      </c>
      <c r="H19" s="84">
        <v>100</v>
      </c>
      <c r="I19" s="136">
        <f>SUM(I9:I18)</f>
        <v>11794305782</v>
      </c>
      <c r="J19" s="84">
        <v>100</v>
      </c>
      <c r="K19" s="136">
        <v>4798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478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16154</v>
      </c>
      <c r="G9" s="90">
        <v>0.11</v>
      </c>
      <c r="H9" s="90">
        <v>0.47</v>
      </c>
      <c r="I9" s="139">
        <v>352749141</v>
      </c>
      <c r="J9" s="90">
        <v>0.2</v>
      </c>
      <c r="K9" s="139">
        <v>21836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307715</v>
      </c>
      <c r="G10" s="90">
        <v>2.17</v>
      </c>
      <c r="H10" s="90">
        <v>9.02</v>
      </c>
      <c r="I10" s="139">
        <v>6991487692</v>
      </c>
      <c r="J10" s="90">
        <v>4.08</v>
      </c>
      <c r="K10" s="139">
        <v>22720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709359</v>
      </c>
      <c r="G11" s="90">
        <v>5.01</v>
      </c>
      <c r="H11" s="90">
        <v>20.8</v>
      </c>
      <c r="I11" s="139">
        <v>22523216072</v>
      </c>
      <c r="J11" s="90">
        <v>13.145</v>
      </c>
      <c r="K11" s="141">
        <v>31751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624148</v>
      </c>
      <c r="G12" s="90">
        <v>4.4000000000000004</v>
      </c>
      <c r="H12" s="90">
        <v>18.3</v>
      </c>
      <c r="I12" s="139">
        <v>24335145094</v>
      </c>
      <c r="J12" s="90">
        <v>14.2</v>
      </c>
      <c r="K12" s="141">
        <v>38989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840763</v>
      </c>
      <c r="G13" s="90">
        <v>5.93</v>
      </c>
      <c r="H13" s="90">
        <v>24.65</v>
      </c>
      <c r="I13" s="141">
        <v>41232717061</v>
      </c>
      <c r="J13" s="90">
        <v>24.06</v>
      </c>
      <c r="K13" s="143">
        <v>49042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635092</v>
      </c>
      <c r="G14" s="90">
        <v>4.4800000000000004</v>
      </c>
      <c r="H14" s="90">
        <v>18.62</v>
      </c>
      <c r="I14" s="141">
        <v>41814987247</v>
      </c>
      <c r="J14" s="90">
        <v>24.4</v>
      </c>
      <c r="K14" s="139">
        <v>65840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236283</v>
      </c>
      <c r="G15" s="90">
        <v>1.66</v>
      </c>
      <c r="H15" s="90">
        <v>6.92</v>
      </c>
      <c r="I15" s="141">
        <v>24683716296</v>
      </c>
      <c r="J15" s="90">
        <v>14.4</v>
      </c>
      <c r="K15" s="139">
        <v>104466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37045</v>
      </c>
      <c r="G16" s="90">
        <v>0.26</v>
      </c>
      <c r="H16" s="90">
        <v>1.08</v>
      </c>
      <c r="I16" s="139">
        <v>7489283994</v>
      </c>
      <c r="J16" s="90">
        <v>4.37</v>
      </c>
      <c r="K16" s="141">
        <v>202167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2957</v>
      </c>
      <c r="G17" s="90">
        <v>0.02</v>
      </c>
      <c r="H17" s="90">
        <v>0.08</v>
      </c>
      <c r="I17" s="139">
        <v>1711966541</v>
      </c>
      <c r="J17" s="90">
        <v>0.99</v>
      </c>
      <c r="K17" s="139">
        <v>578953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75</v>
      </c>
      <c r="G18" s="90">
        <v>0</v>
      </c>
      <c r="H18" s="90">
        <v>0</v>
      </c>
      <c r="I18" s="139">
        <v>168588215</v>
      </c>
      <c r="J18" s="90">
        <v>0.09</v>
      </c>
      <c r="K18" s="139">
        <v>2247842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3409591</v>
      </c>
      <c r="G19" s="84">
        <v>24.08</v>
      </c>
      <c r="H19" s="84">
        <v>100</v>
      </c>
      <c r="I19" s="136">
        <f>SUM(I9:I18)</f>
        <v>171303857353</v>
      </c>
      <c r="J19" s="84">
        <v>100</v>
      </c>
      <c r="K19" s="136">
        <v>50241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479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648</v>
      </c>
      <c r="G9" s="90">
        <v>0</v>
      </c>
      <c r="H9" s="90">
        <v>0.23</v>
      </c>
      <c r="I9" s="139">
        <v>16439543</v>
      </c>
      <c r="J9" s="90">
        <v>0.06</v>
      </c>
      <c r="K9" s="139">
        <v>25369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11845</v>
      </c>
      <c r="G10" s="90">
        <v>0.08</v>
      </c>
      <c r="H10" s="90">
        <v>4.37</v>
      </c>
      <c r="I10" s="139">
        <v>360004124</v>
      </c>
      <c r="J10" s="90">
        <v>1.42</v>
      </c>
      <c r="K10" s="139">
        <v>30392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41520</v>
      </c>
      <c r="G11" s="90">
        <v>0.28999999999999998</v>
      </c>
      <c r="H11" s="90">
        <v>15.34</v>
      </c>
      <c r="I11" s="139">
        <v>1833715723</v>
      </c>
      <c r="J11" s="90">
        <v>7.28</v>
      </c>
      <c r="K11" s="141">
        <v>44164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47819</v>
      </c>
      <c r="G12" s="90">
        <v>0.33</v>
      </c>
      <c r="H12" s="90">
        <v>17.670000000000002</v>
      </c>
      <c r="I12" s="139">
        <v>2793302401</v>
      </c>
      <c r="J12" s="90">
        <v>11.09</v>
      </c>
      <c r="K12" s="141">
        <v>58414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75908</v>
      </c>
      <c r="G13" s="90">
        <v>0.53</v>
      </c>
      <c r="H13" s="90">
        <v>28.06</v>
      </c>
      <c r="I13" s="141">
        <v>6191265933</v>
      </c>
      <c r="J13" s="90">
        <v>24.58</v>
      </c>
      <c r="K13" s="143">
        <v>81562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66054</v>
      </c>
      <c r="G14" s="90">
        <v>0.46</v>
      </c>
      <c r="H14" s="90">
        <v>24.41</v>
      </c>
      <c r="I14" s="141">
        <v>7904394281</v>
      </c>
      <c r="J14" s="90">
        <v>31.39</v>
      </c>
      <c r="K14" s="139">
        <v>119665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22775</v>
      </c>
      <c r="G15" s="90">
        <v>0.16</v>
      </c>
      <c r="H15" s="90">
        <v>8.41</v>
      </c>
      <c r="I15" s="141">
        <v>4441136186</v>
      </c>
      <c r="J15" s="90">
        <v>17.63</v>
      </c>
      <c r="K15" s="139">
        <v>195000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3644</v>
      </c>
      <c r="G16" s="90">
        <v>0.02</v>
      </c>
      <c r="H16" s="90">
        <v>1.34</v>
      </c>
      <c r="I16" s="139">
        <v>1342386049</v>
      </c>
      <c r="J16" s="90">
        <v>5.33</v>
      </c>
      <c r="K16" s="141">
        <v>368382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294</v>
      </c>
      <c r="G17" s="90">
        <v>0</v>
      </c>
      <c r="H17" s="90">
        <v>0.1</v>
      </c>
      <c r="I17" s="139">
        <v>278030990</v>
      </c>
      <c r="J17" s="90">
        <v>1.1000000000000001</v>
      </c>
      <c r="K17" s="139">
        <v>945683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9</v>
      </c>
      <c r="G18" s="90">
        <v>0</v>
      </c>
      <c r="H18" s="90">
        <v>0</v>
      </c>
      <c r="I18" s="139">
        <v>19156015</v>
      </c>
      <c r="J18" s="90">
        <v>7.0000000000000007E-2</v>
      </c>
      <c r="K18" s="139">
        <v>2128446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270516</v>
      </c>
      <c r="G19" s="84">
        <v>1.91</v>
      </c>
      <c r="H19" s="84">
        <v>100</v>
      </c>
      <c r="I19" s="136">
        <f>SUM(I9:I18)</f>
        <v>25179831245</v>
      </c>
      <c r="J19" s="84">
        <v>100</v>
      </c>
      <c r="K19" s="136">
        <v>93080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549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297</v>
      </c>
      <c r="G9" s="90">
        <v>0</v>
      </c>
      <c r="H9" s="90">
        <v>0.27</v>
      </c>
      <c r="I9" s="139">
        <v>6678502</v>
      </c>
      <c r="J9" s="90">
        <v>0.21</v>
      </c>
      <c r="K9" s="139">
        <v>22486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4400</v>
      </c>
      <c r="G10" s="90">
        <v>0.03</v>
      </c>
      <c r="H10" s="90">
        <v>4.07</v>
      </c>
      <c r="I10" s="139">
        <v>68333962</v>
      </c>
      <c r="J10" s="90">
        <v>2.21</v>
      </c>
      <c r="K10" s="139">
        <v>15530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9976</v>
      </c>
      <c r="G11" s="90">
        <v>7.0000000000000007E-2</v>
      </c>
      <c r="H11" s="90">
        <v>9.23</v>
      </c>
      <c r="I11" s="139">
        <v>193587592</v>
      </c>
      <c r="J11" s="90">
        <v>6.26</v>
      </c>
      <c r="K11" s="141">
        <v>19405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12936</v>
      </c>
      <c r="G12" s="90">
        <v>0.09</v>
      </c>
      <c r="H12" s="90">
        <v>11.96</v>
      </c>
      <c r="I12" s="141">
        <v>278828218</v>
      </c>
      <c r="J12" s="90">
        <v>9.0299999999999994</v>
      </c>
      <c r="K12" s="141">
        <v>21554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24082</v>
      </c>
      <c r="G13" s="90">
        <v>0.17</v>
      </c>
      <c r="H13" s="90">
        <v>22.28</v>
      </c>
      <c r="I13" s="141">
        <v>583004085</v>
      </c>
      <c r="J13" s="90">
        <v>18.88</v>
      </c>
      <c r="K13" s="143">
        <v>24209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33131</v>
      </c>
      <c r="G14" s="90">
        <v>0.23</v>
      </c>
      <c r="H14" s="90">
        <v>30.65</v>
      </c>
      <c r="I14" s="141">
        <v>943742853</v>
      </c>
      <c r="J14" s="90">
        <v>30.56</v>
      </c>
      <c r="K14" s="139">
        <v>28485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18630</v>
      </c>
      <c r="G15" s="90">
        <v>0.13</v>
      </c>
      <c r="H15" s="90">
        <v>17.23</v>
      </c>
      <c r="I15" s="139">
        <v>727119884</v>
      </c>
      <c r="J15" s="90">
        <v>23.54</v>
      </c>
      <c r="K15" s="139">
        <v>39029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4209</v>
      </c>
      <c r="G16" s="90">
        <v>0.02</v>
      </c>
      <c r="H16" s="90">
        <v>3.89</v>
      </c>
      <c r="I16" s="139">
        <v>244324845</v>
      </c>
      <c r="J16" s="90">
        <v>7.91</v>
      </c>
      <c r="K16" s="141">
        <v>58048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401</v>
      </c>
      <c r="G17" s="90">
        <v>0</v>
      </c>
      <c r="H17" s="90">
        <v>0.37</v>
      </c>
      <c r="I17" s="139">
        <v>40143762</v>
      </c>
      <c r="J17" s="90">
        <v>1.3</v>
      </c>
      <c r="K17" s="139">
        <v>100109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12</v>
      </c>
      <c r="G18" s="90">
        <v>0</v>
      </c>
      <c r="H18" s="90">
        <v>0.01</v>
      </c>
      <c r="I18" s="139">
        <v>1946880</v>
      </c>
      <c r="J18" s="90">
        <v>0.06</v>
      </c>
      <c r="K18" s="139">
        <v>162240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108074</v>
      </c>
      <c r="G19" s="84">
        <v>0.76</v>
      </c>
      <c r="H19" s="84">
        <v>100</v>
      </c>
      <c r="I19" s="136">
        <f>SUM(I9:I18)</f>
        <v>3087710583</v>
      </c>
      <c r="J19" s="84">
        <v>100</v>
      </c>
      <c r="K19" s="136">
        <v>28570</v>
      </c>
      <c r="L19" s="82"/>
    </row>
    <row r="20" spans="2:12" x14ac:dyDescent="0.3">
      <c r="G20" s="304"/>
      <c r="H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30</v>
      </c>
      <c r="G9" s="90">
        <v>0</v>
      </c>
      <c r="H9" s="90">
        <v>0.34</v>
      </c>
      <c r="I9" s="139">
        <v>528228</v>
      </c>
      <c r="J9" s="90">
        <v>0.28000000000000003</v>
      </c>
      <c r="K9" s="139">
        <v>17607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489</v>
      </c>
      <c r="G10" s="90">
        <v>0</v>
      </c>
      <c r="H10" s="90">
        <v>5.54</v>
      </c>
      <c r="I10" s="139">
        <v>8428821</v>
      </c>
      <c r="J10" s="90">
        <v>4.46</v>
      </c>
      <c r="K10" s="139">
        <v>17236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1079</v>
      </c>
      <c r="G11" s="90">
        <v>0</v>
      </c>
      <c r="H11" s="90">
        <v>12.24</v>
      </c>
      <c r="I11" s="139">
        <v>15695507</v>
      </c>
      <c r="J11" s="90">
        <v>8.32</v>
      </c>
      <c r="K11" s="141">
        <v>14546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1087</v>
      </c>
      <c r="G12" s="90">
        <v>0</v>
      </c>
      <c r="H12" s="90">
        <v>12.33</v>
      </c>
      <c r="I12" s="139">
        <v>14195860</v>
      </c>
      <c r="J12" s="90">
        <v>7.52</v>
      </c>
      <c r="K12" s="141">
        <v>13059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1945</v>
      </c>
      <c r="G13" s="90">
        <v>0.01</v>
      </c>
      <c r="H13" s="90">
        <v>22.06</v>
      </c>
      <c r="I13" s="141">
        <v>28773605</v>
      </c>
      <c r="J13" s="90">
        <v>15.25</v>
      </c>
      <c r="K13" s="143">
        <v>14793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2550</v>
      </c>
      <c r="G14" s="90">
        <v>0.01</v>
      </c>
      <c r="H14" s="90">
        <v>28.93</v>
      </c>
      <c r="I14" s="141">
        <v>45995366</v>
      </c>
      <c r="J14" s="90">
        <v>24.38</v>
      </c>
      <c r="K14" s="139">
        <v>18037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1315</v>
      </c>
      <c r="G15" s="90">
        <v>0</v>
      </c>
      <c r="H15" s="90">
        <v>14.91</v>
      </c>
      <c r="I15" s="141">
        <v>38319481</v>
      </c>
      <c r="J15" s="90">
        <v>20.309999999999999</v>
      </c>
      <c r="K15" s="139">
        <v>29140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266</v>
      </c>
      <c r="G16" s="90">
        <v>0</v>
      </c>
      <c r="H16" s="90">
        <v>3.01</v>
      </c>
      <c r="I16" s="139">
        <v>18776526</v>
      </c>
      <c r="J16" s="90">
        <v>9.9499999999999993</v>
      </c>
      <c r="K16" s="141">
        <v>70588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49</v>
      </c>
      <c r="G17" s="90">
        <v>0</v>
      </c>
      <c r="H17" s="90">
        <v>0.55000000000000004</v>
      </c>
      <c r="I17" s="139">
        <v>8054324</v>
      </c>
      <c r="J17" s="90">
        <v>4.2699999999999996</v>
      </c>
      <c r="K17" s="139">
        <v>164373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</v>
      </c>
      <c r="G18" s="90">
        <v>0</v>
      </c>
      <c r="H18" s="90">
        <v>0.04</v>
      </c>
      <c r="I18" s="139">
        <v>9827058</v>
      </c>
      <c r="J18" s="90">
        <v>5.21</v>
      </c>
      <c r="K18" s="139">
        <v>2456764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8814</v>
      </c>
      <c r="G19" s="84">
        <v>0.06</v>
      </c>
      <c r="H19" s="84">
        <v>100</v>
      </c>
      <c r="I19" s="136">
        <f>SUM(I9:I18)</f>
        <v>188594776</v>
      </c>
      <c r="J19" s="84">
        <v>100</v>
      </c>
      <c r="K19" s="136">
        <v>21397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274</v>
      </c>
      <c r="G9" s="90">
        <v>0</v>
      </c>
      <c r="H9" s="90">
        <v>0.55000000000000004</v>
      </c>
      <c r="I9" s="139">
        <v>4731686</v>
      </c>
      <c r="J9" s="90">
        <v>0.11</v>
      </c>
      <c r="K9" s="139">
        <v>17268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2095</v>
      </c>
      <c r="G10" s="90">
        <v>0.01</v>
      </c>
      <c r="H10" s="90">
        <v>4.26</v>
      </c>
      <c r="I10" s="139">
        <v>34539931</v>
      </c>
      <c r="J10" s="90">
        <v>0.86</v>
      </c>
      <c r="K10" s="139">
        <v>16486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3916</v>
      </c>
      <c r="G11" s="90">
        <v>0.02</v>
      </c>
      <c r="H11" s="90">
        <v>7.96</v>
      </c>
      <c r="I11" s="139">
        <v>87743686</v>
      </c>
      <c r="J11" s="90">
        <v>2.2000000000000002</v>
      </c>
      <c r="K11" s="141">
        <v>22406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4079</v>
      </c>
      <c r="G12" s="90">
        <v>0.02</v>
      </c>
      <c r="H12" s="90">
        <v>8.2899999999999991</v>
      </c>
      <c r="I12" s="139">
        <v>128221117</v>
      </c>
      <c r="J12" s="90">
        <v>3.22</v>
      </c>
      <c r="K12" s="141">
        <v>31434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7341</v>
      </c>
      <c r="G13" s="90">
        <v>0.05</v>
      </c>
      <c r="H13" s="90">
        <v>14.92</v>
      </c>
      <c r="I13" s="141">
        <v>353051486</v>
      </c>
      <c r="J13" s="90">
        <v>8.8800000000000008</v>
      </c>
      <c r="K13" s="143">
        <v>48093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10409</v>
      </c>
      <c r="G14" s="90">
        <v>7.0000000000000007E-2</v>
      </c>
      <c r="H14" s="90">
        <v>21.16</v>
      </c>
      <c r="I14" s="141">
        <v>737156413</v>
      </c>
      <c r="J14" s="90">
        <v>18.559999999999999</v>
      </c>
      <c r="K14" s="139">
        <v>70819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12989</v>
      </c>
      <c r="G15" s="90">
        <v>0.09</v>
      </c>
      <c r="H15" s="90">
        <v>26.41</v>
      </c>
      <c r="I15" s="141">
        <v>1273499403</v>
      </c>
      <c r="J15" s="90">
        <v>32.06</v>
      </c>
      <c r="K15" s="139">
        <v>98044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6544</v>
      </c>
      <c r="G16" s="90">
        <v>0.04</v>
      </c>
      <c r="H16" s="90">
        <v>13.3</v>
      </c>
      <c r="I16" s="139">
        <v>859120640</v>
      </c>
      <c r="J16" s="90">
        <v>21.63</v>
      </c>
      <c r="K16" s="141">
        <v>131283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1461</v>
      </c>
      <c r="G17" s="90">
        <v>0.01</v>
      </c>
      <c r="H17" s="90">
        <v>2.97</v>
      </c>
      <c r="I17" s="139">
        <v>409412908</v>
      </c>
      <c r="J17" s="90">
        <v>10.3</v>
      </c>
      <c r="K17" s="139">
        <v>280227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65</v>
      </c>
      <c r="G18" s="90">
        <v>0</v>
      </c>
      <c r="H18" s="90">
        <v>0.13</v>
      </c>
      <c r="I18" s="139">
        <v>84209176</v>
      </c>
      <c r="J18" s="90">
        <v>2.12</v>
      </c>
      <c r="K18" s="139">
        <v>1295525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49173</v>
      </c>
      <c r="G19" s="84">
        <v>0.34</v>
      </c>
      <c r="H19" s="84">
        <v>100</v>
      </c>
      <c r="I19" s="136">
        <f>SUM(I9:I18)</f>
        <v>3971686446</v>
      </c>
      <c r="J19" s="84">
        <v>100</v>
      </c>
      <c r="K19" s="136">
        <v>80769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16</v>
      </c>
      <c r="G9" s="90">
        <v>0</v>
      </c>
      <c r="H9" s="90">
        <v>0.45</v>
      </c>
      <c r="I9" s="139">
        <v>4924149</v>
      </c>
      <c r="J9" s="90">
        <v>0.28999999999999998</v>
      </c>
      <c r="K9" s="139">
        <v>307759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109</v>
      </c>
      <c r="G10" s="90">
        <v>0</v>
      </c>
      <c r="H10" s="90">
        <v>3.06</v>
      </c>
      <c r="I10" s="139">
        <v>3475394</v>
      </c>
      <c r="J10" s="90">
        <v>0.2</v>
      </c>
      <c r="K10" s="139">
        <v>31884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197</v>
      </c>
      <c r="G11" s="90">
        <v>0</v>
      </c>
      <c r="H11" s="90">
        <v>5.54</v>
      </c>
      <c r="I11" s="139">
        <v>9781480</v>
      </c>
      <c r="J11" s="90">
        <v>0.57999999999999996</v>
      </c>
      <c r="K11" s="141">
        <v>49652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202</v>
      </c>
      <c r="G12" s="90">
        <v>0</v>
      </c>
      <c r="H12" s="90">
        <v>5.68</v>
      </c>
      <c r="I12" s="139">
        <v>14259130</v>
      </c>
      <c r="J12" s="90">
        <v>0.85</v>
      </c>
      <c r="K12" s="141">
        <v>70589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439</v>
      </c>
      <c r="G13" s="90">
        <v>0</v>
      </c>
      <c r="H13" s="90">
        <v>12.34</v>
      </c>
      <c r="I13" s="141">
        <v>47431151</v>
      </c>
      <c r="J13" s="90">
        <v>2.84</v>
      </c>
      <c r="K13" s="143">
        <v>108043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780</v>
      </c>
      <c r="G14" s="90">
        <v>0</v>
      </c>
      <c r="H14" s="90">
        <v>21.94</v>
      </c>
      <c r="I14" s="141">
        <v>179335133</v>
      </c>
      <c r="J14" s="90">
        <v>10.74</v>
      </c>
      <c r="K14" s="139">
        <v>229916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1099</v>
      </c>
      <c r="G15" s="90">
        <v>0</v>
      </c>
      <c r="H15" s="90">
        <v>30.91</v>
      </c>
      <c r="I15" s="141">
        <v>395164910</v>
      </c>
      <c r="J15" s="90">
        <v>23.67</v>
      </c>
      <c r="K15" s="139">
        <v>359567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584</v>
      </c>
      <c r="G16" s="90">
        <v>0</v>
      </c>
      <c r="H16" s="90">
        <v>16.420000000000002</v>
      </c>
      <c r="I16" s="139">
        <v>615061235</v>
      </c>
      <c r="J16" s="90">
        <v>36.840000000000003</v>
      </c>
      <c r="K16" s="141">
        <v>1053187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121</v>
      </c>
      <c r="G17" s="90">
        <v>0</v>
      </c>
      <c r="H17" s="90">
        <v>3.4</v>
      </c>
      <c r="I17" s="139">
        <v>313271127</v>
      </c>
      <c r="J17" s="90">
        <v>18.760000000000002</v>
      </c>
      <c r="K17" s="139">
        <v>2589017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8</v>
      </c>
      <c r="G18" s="90">
        <v>0</v>
      </c>
      <c r="H18" s="90">
        <v>0.22</v>
      </c>
      <c r="I18" s="139">
        <v>86539472</v>
      </c>
      <c r="J18" s="90">
        <v>5.18</v>
      </c>
      <c r="K18" s="139">
        <v>10817434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3555</v>
      </c>
      <c r="G19" s="84">
        <v>0.02</v>
      </c>
      <c r="H19" s="84">
        <v>100</v>
      </c>
      <c r="I19" s="136">
        <f>SUM(I9:I18)</f>
        <v>1669243181</v>
      </c>
      <c r="J19" s="84">
        <v>100</v>
      </c>
      <c r="K19" s="136">
        <v>469548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553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4</v>
      </c>
      <c r="G9" s="90">
        <v>0</v>
      </c>
      <c r="H9" s="90">
        <v>0.3</v>
      </c>
      <c r="I9" s="139">
        <v>54221</v>
      </c>
      <c r="J9" s="90">
        <v>0</v>
      </c>
      <c r="K9" s="139">
        <v>13555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37</v>
      </c>
      <c r="G10" s="90">
        <v>0</v>
      </c>
      <c r="H10" s="90">
        <v>2.8</v>
      </c>
      <c r="I10" s="139">
        <v>2264620</v>
      </c>
      <c r="J10" s="90">
        <v>0.06</v>
      </c>
      <c r="K10" s="139">
        <v>61205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42</v>
      </c>
      <c r="G11" s="90">
        <v>0</v>
      </c>
      <c r="H11" s="90">
        <v>3.18</v>
      </c>
      <c r="I11" s="139">
        <v>1164677</v>
      </c>
      <c r="J11" s="90">
        <v>0.03</v>
      </c>
      <c r="K11" s="141">
        <v>27730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51</v>
      </c>
      <c r="G12" s="90">
        <v>0</v>
      </c>
      <c r="H12" s="90">
        <v>3.86</v>
      </c>
      <c r="I12" s="139">
        <v>3000515</v>
      </c>
      <c r="J12" s="90">
        <v>0.08</v>
      </c>
      <c r="K12" s="141">
        <v>58833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91</v>
      </c>
      <c r="G13" s="90">
        <v>0</v>
      </c>
      <c r="H13" s="90">
        <v>6.89</v>
      </c>
      <c r="I13" s="141">
        <v>9789571</v>
      </c>
      <c r="J13" s="90">
        <v>0.28999999999999998</v>
      </c>
      <c r="K13" s="143">
        <v>107577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200</v>
      </c>
      <c r="G14" s="90">
        <v>0</v>
      </c>
      <c r="H14" s="90">
        <v>15.16</v>
      </c>
      <c r="I14" s="141">
        <v>46369838</v>
      </c>
      <c r="J14" s="90">
        <v>1.38</v>
      </c>
      <c r="K14" s="139">
        <v>231849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327</v>
      </c>
      <c r="G15" s="90">
        <v>0</v>
      </c>
      <c r="H15" s="90">
        <v>24.79</v>
      </c>
      <c r="I15" s="141">
        <v>231302663</v>
      </c>
      <c r="J15" s="90">
        <v>6.89</v>
      </c>
      <c r="K15" s="139">
        <v>707347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431</v>
      </c>
      <c r="G16" s="90">
        <v>0</v>
      </c>
      <c r="H16" s="90">
        <v>32.67</v>
      </c>
      <c r="I16" s="139">
        <v>1138262603</v>
      </c>
      <c r="J16" s="90">
        <v>33.92</v>
      </c>
      <c r="K16" s="141">
        <v>2640980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126</v>
      </c>
      <c r="G17" s="90">
        <v>0</v>
      </c>
      <c r="H17" s="90">
        <v>9.5500000000000007</v>
      </c>
      <c r="I17" s="139">
        <v>1236859550</v>
      </c>
      <c r="J17" s="90">
        <v>36.85</v>
      </c>
      <c r="K17" s="139">
        <v>9816345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10</v>
      </c>
      <c r="G18" s="90">
        <v>0</v>
      </c>
      <c r="H18" s="90">
        <v>0.75</v>
      </c>
      <c r="I18" s="139">
        <v>686579164</v>
      </c>
      <c r="J18" s="90">
        <v>20.46</v>
      </c>
      <c r="K18" s="139">
        <v>68657916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1319</v>
      </c>
      <c r="G19" s="84">
        <v>0</v>
      </c>
      <c r="H19" s="84">
        <v>100</v>
      </c>
      <c r="I19" s="136">
        <f>SUM(I9:I18)</f>
        <v>3355647422</v>
      </c>
      <c r="J19" s="84">
        <v>100</v>
      </c>
      <c r="K19" s="136">
        <v>2544084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483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7</v>
      </c>
      <c r="G9" s="90">
        <v>0</v>
      </c>
      <c r="H9" s="90">
        <v>1.85</v>
      </c>
      <c r="I9" s="139">
        <v>127025</v>
      </c>
      <c r="J9" s="90">
        <v>0.15</v>
      </c>
      <c r="K9" s="139">
        <v>18146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40</v>
      </c>
      <c r="G10" s="90">
        <v>0</v>
      </c>
      <c r="H10" s="90">
        <v>10.58</v>
      </c>
      <c r="I10" s="139">
        <v>6585475</v>
      </c>
      <c r="J10" s="90">
        <v>8.26</v>
      </c>
      <c r="K10" s="139">
        <v>164636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38</v>
      </c>
      <c r="G11" s="90">
        <v>0</v>
      </c>
      <c r="H11" s="90">
        <v>10.050000000000001</v>
      </c>
      <c r="I11" s="139">
        <v>8277461</v>
      </c>
      <c r="J11" s="90">
        <v>10.39</v>
      </c>
      <c r="K11" s="141">
        <v>217827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31</v>
      </c>
      <c r="G12" s="90">
        <v>0</v>
      </c>
      <c r="H12" s="90">
        <v>8.1999999999999993</v>
      </c>
      <c r="I12" s="139">
        <v>646623</v>
      </c>
      <c r="J12" s="90">
        <v>0.81</v>
      </c>
      <c r="K12" s="141">
        <v>20858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62</v>
      </c>
      <c r="G13" s="90">
        <v>0</v>
      </c>
      <c r="H13" s="90">
        <v>16.399999999999999</v>
      </c>
      <c r="I13" s="141">
        <v>6338131</v>
      </c>
      <c r="J13" s="90">
        <v>7.95</v>
      </c>
      <c r="K13" s="143">
        <v>102227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75</v>
      </c>
      <c r="G14" s="90">
        <v>0</v>
      </c>
      <c r="H14" s="90">
        <v>19.84</v>
      </c>
      <c r="I14" s="141">
        <v>10075068</v>
      </c>
      <c r="J14" s="90">
        <v>12.65</v>
      </c>
      <c r="K14" s="139">
        <v>134334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85</v>
      </c>
      <c r="G15" s="90">
        <v>0</v>
      </c>
      <c r="H15" s="90">
        <v>22.48</v>
      </c>
      <c r="I15" s="141">
        <v>20107474</v>
      </c>
      <c r="J15" s="90">
        <v>25.25</v>
      </c>
      <c r="K15" s="139">
        <v>236558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30</v>
      </c>
      <c r="G16" s="90">
        <v>0</v>
      </c>
      <c r="H16" s="90">
        <v>7.93</v>
      </c>
      <c r="I16" s="139">
        <v>19931228</v>
      </c>
      <c r="J16" s="90">
        <v>25.02</v>
      </c>
      <c r="K16" s="141">
        <v>664374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10</v>
      </c>
      <c r="G17" s="90">
        <v>0</v>
      </c>
      <c r="H17" s="90">
        <v>2.64</v>
      </c>
      <c r="I17" s="139">
        <v>7542471</v>
      </c>
      <c r="J17" s="90">
        <v>9.4700000000000006</v>
      </c>
      <c r="K17" s="139">
        <v>754247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378</v>
      </c>
      <c r="G19" s="84">
        <v>0</v>
      </c>
      <c r="H19" s="84">
        <v>100</v>
      </c>
      <c r="I19" s="136">
        <f>SUM(I9:I18)</f>
        <v>79630956</v>
      </c>
      <c r="J19" s="84">
        <v>100</v>
      </c>
      <c r="K19" s="136">
        <v>210663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484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10</v>
      </c>
      <c r="G9" s="90">
        <v>0</v>
      </c>
      <c r="H9" s="90">
        <v>0.89</v>
      </c>
      <c r="I9" s="139">
        <v>435174</v>
      </c>
      <c r="J9" s="90">
        <v>0.26</v>
      </c>
      <c r="K9" s="139">
        <v>43517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49</v>
      </c>
      <c r="G10" s="90">
        <v>0</v>
      </c>
      <c r="H10" s="90">
        <v>4.3899999999999997</v>
      </c>
      <c r="I10" s="139">
        <v>2386988</v>
      </c>
      <c r="J10" s="90">
        <v>1.47</v>
      </c>
      <c r="K10" s="139">
        <v>48714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113</v>
      </c>
      <c r="G11" s="90">
        <v>0</v>
      </c>
      <c r="H11" s="90">
        <v>10.119999999999999</v>
      </c>
      <c r="I11" s="139">
        <v>4921082</v>
      </c>
      <c r="J11" s="90">
        <v>3.03</v>
      </c>
      <c r="K11" s="141">
        <v>43549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86</v>
      </c>
      <c r="G12" s="90">
        <v>0</v>
      </c>
      <c r="H12" s="90">
        <v>7.7</v>
      </c>
      <c r="I12" s="139">
        <v>12685359</v>
      </c>
      <c r="J12" s="90">
        <v>7.82</v>
      </c>
      <c r="K12" s="141">
        <v>147504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206</v>
      </c>
      <c r="G13" s="90">
        <v>0</v>
      </c>
      <c r="H13" s="90">
        <v>18.45</v>
      </c>
      <c r="I13" s="141">
        <v>24295766</v>
      </c>
      <c r="J13" s="90">
        <v>14.99</v>
      </c>
      <c r="K13" s="143">
        <v>117940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284</v>
      </c>
      <c r="G14" s="90">
        <v>0</v>
      </c>
      <c r="H14" s="90">
        <v>25.44</v>
      </c>
      <c r="I14" s="141">
        <v>32668352</v>
      </c>
      <c r="J14" s="90">
        <v>20.149999999999999</v>
      </c>
      <c r="K14" s="139">
        <v>115029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250</v>
      </c>
      <c r="G15" s="90">
        <v>0</v>
      </c>
      <c r="H15" s="90">
        <v>22.4</v>
      </c>
      <c r="I15" s="141">
        <v>40044203</v>
      </c>
      <c r="J15" s="90">
        <v>24.7</v>
      </c>
      <c r="K15" s="139">
        <v>160176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79</v>
      </c>
      <c r="G16" s="90">
        <v>0</v>
      </c>
      <c r="H16" s="90">
        <v>7.07</v>
      </c>
      <c r="I16" s="139">
        <v>29554234</v>
      </c>
      <c r="J16" s="90">
        <v>18.23</v>
      </c>
      <c r="K16" s="141">
        <v>374104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37</v>
      </c>
      <c r="G17" s="90">
        <v>0</v>
      </c>
      <c r="H17" s="90">
        <v>3.31</v>
      </c>
      <c r="I17" s="139">
        <v>7995972</v>
      </c>
      <c r="J17" s="90">
        <v>4.93</v>
      </c>
      <c r="K17" s="139">
        <v>216107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</v>
      </c>
      <c r="G18" s="90">
        <v>0</v>
      </c>
      <c r="H18" s="90">
        <v>0.17</v>
      </c>
      <c r="I18" s="139">
        <v>7087056</v>
      </c>
      <c r="J18" s="90">
        <v>4.37</v>
      </c>
      <c r="K18" s="139">
        <v>3543528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1116</v>
      </c>
      <c r="G19" s="84">
        <v>0</v>
      </c>
      <c r="H19" s="84">
        <v>100</v>
      </c>
      <c r="I19" s="136">
        <f>SUM(I9:I18)</f>
        <v>162074186</v>
      </c>
      <c r="J19" s="84">
        <v>100</v>
      </c>
      <c r="K19" s="136">
        <v>145227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1499</v>
      </c>
      <c r="G9" s="90">
        <v>0.01</v>
      </c>
      <c r="H9" s="90">
        <v>0.24</v>
      </c>
      <c r="I9" s="139">
        <v>7945622</v>
      </c>
      <c r="J9" s="90">
        <v>0.15</v>
      </c>
      <c r="K9" s="139">
        <v>5300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22904</v>
      </c>
      <c r="G10" s="90">
        <v>0.16</v>
      </c>
      <c r="H10" s="90">
        <v>3.67</v>
      </c>
      <c r="I10" s="139">
        <v>99403995</v>
      </c>
      <c r="J10" s="90">
        <v>1.88</v>
      </c>
      <c r="K10" s="139">
        <v>4340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57552</v>
      </c>
      <c r="G11" s="90">
        <v>0.4</v>
      </c>
      <c r="H11" s="90">
        <v>9.24</v>
      </c>
      <c r="I11" s="139">
        <v>349834994</v>
      </c>
      <c r="J11" s="90">
        <v>6.63</v>
      </c>
      <c r="K11" s="141">
        <v>6078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74002</v>
      </c>
      <c r="G12" s="90">
        <v>0.52</v>
      </c>
      <c r="H12" s="90">
        <v>11.88</v>
      </c>
      <c r="I12" s="139">
        <v>464378255</v>
      </c>
      <c r="J12" s="90">
        <v>8.8000000000000007</v>
      </c>
      <c r="K12" s="141">
        <v>6275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142557</v>
      </c>
      <c r="G13" s="90">
        <v>1</v>
      </c>
      <c r="H13" s="90">
        <v>22.89</v>
      </c>
      <c r="I13" s="141">
        <v>977917121</v>
      </c>
      <c r="J13" s="90">
        <v>18.54</v>
      </c>
      <c r="K13" s="143">
        <v>6859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195957</v>
      </c>
      <c r="G14" s="90">
        <v>1.38</v>
      </c>
      <c r="H14" s="90">
        <v>31.47</v>
      </c>
      <c r="I14" s="141">
        <v>1510368747</v>
      </c>
      <c r="J14" s="90">
        <v>28.64</v>
      </c>
      <c r="K14" s="139">
        <v>7707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100887</v>
      </c>
      <c r="G15" s="90">
        <v>0.71</v>
      </c>
      <c r="H15" s="90">
        <v>16.2</v>
      </c>
      <c r="I15" s="141">
        <v>1057545129</v>
      </c>
      <c r="J15" s="90">
        <v>20.05</v>
      </c>
      <c r="K15" s="139">
        <v>10482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23579</v>
      </c>
      <c r="G16" s="90">
        <v>0.16</v>
      </c>
      <c r="H16" s="90">
        <v>3.78</v>
      </c>
      <c r="I16" s="139">
        <v>440109485</v>
      </c>
      <c r="J16" s="90">
        <v>8.34</v>
      </c>
      <c r="K16" s="141">
        <v>18665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3394</v>
      </c>
      <c r="G17" s="90">
        <v>0.02</v>
      </c>
      <c r="H17" s="90">
        <v>0.54</v>
      </c>
      <c r="I17" s="139">
        <v>196862909</v>
      </c>
      <c r="J17" s="90">
        <v>3.73</v>
      </c>
      <c r="K17" s="139">
        <v>58003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198</v>
      </c>
      <c r="G18" s="90">
        <v>0</v>
      </c>
      <c r="H18" s="90">
        <v>0.03</v>
      </c>
      <c r="I18" s="139">
        <v>167686723</v>
      </c>
      <c r="J18" s="90">
        <v>3.18</v>
      </c>
      <c r="K18" s="139">
        <v>846902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622529</v>
      </c>
      <c r="G19" s="84">
        <v>4.3899999999999997</v>
      </c>
      <c r="H19" s="84">
        <v>100</v>
      </c>
      <c r="I19" s="136">
        <f>SUM(I9:I18)</f>
        <v>5272052980</v>
      </c>
      <c r="J19" s="84">
        <v>100</v>
      </c>
      <c r="K19" s="136">
        <v>8468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486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8271</v>
      </c>
      <c r="G9" s="90">
        <v>0.05</v>
      </c>
      <c r="H9" s="90">
        <v>0.68</v>
      </c>
      <c r="I9" s="139">
        <v>171306900</v>
      </c>
      <c r="J9" s="90">
        <v>0.17</v>
      </c>
      <c r="K9" s="139">
        <v>20711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93196</v>
      </c>
      <c r="G10" s="90">
        <v>0.65</v>
      </c>
      <c r="H10" s="90">
        <v>7.74</v>
      </c>
      <c r="I10" s="139">
        <v>1383150710</v>
      </c>
      <c r="J10" s="90">
        <v>1.41</v>
      </c>
      <c r="K10" s="139">
        <v>14841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145440</v>
      </c>
      <c r="G11" s="90">
        <v>1.02</v>
      </c>
      <c r="H11" s="90">
        <v>12.09</v>
      </c>
      <c r="I11" s="139">
        <v>2626752997</v>
      </c>
      <c r="J11" s="90">
        <v>2.68</v>
      </c>
      <c r="K11" s="141">
        <v>18060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146755</v>
      </c>
      <c r="G12" s="90">
        <v>1.03</v>
      </c>
      <c r="H12" s="90">
        <v>12.2</v>
      </c>
      <c r="I12" s="139">
        <v>3227084875</v>
      </c>
      <c r="J12" s="90">
        <v>3.29</v>
      </c>
      <c r="K12" s="141">
        <v>21989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247355</v>
      </c>
      <c r="G13" s="90">
        <v>1.74</v>
      </c>
      <c r="H13" s="90">
        <v>20.56</v>
      </c>
      <c r="I13" s="141">
        <v>7029935814</v>
      </c>
      <c r="J13" s="90">
        <v>7.17</v>
      </c>
      <c r="K13" s="143">
        <v>28420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325313</v>
      </c>
      <c r="G14" s="90">
        <v>2.29</v>
      </c>
      <c r="H14" s="90">
        <v>27.04</v>
      </c>
      <c r="I14" s="141">
        <v>14489947592</v>
      </c>
      <c r="J14" s="90">
        <v>14.79</v>
      </c>
      <c r="K14" s="139">
        <v>44541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180242</v>
      </c>
      <c r="G15" s="90">
        <v>1.27</v>
      </c>
      <c r="H15" s="90">
        <v>14.98</v>
      </c>
      <c r="I15" s="141">
        <v>22252015570</v>
      </c>
      <c r="J15" s="90">
        <v>22.71</v>
      </c>
      <c r="K15" s="139">
        <v>123456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48428</v>
      </c>
      <c r="G16" s="90">
        <v>0.34</v>
      </c>
      <c r="H16" s="90">
        <v>4.0199999999999996</v>
      </c>
      <c r="I16" s="139">
        <v>22653798934</v>
      </c>
      <c r="J16" s="90">
        <v>23.12</v>
      </c>
      <c r="K16" s="141">
        <v>467783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7278</v>
      </c>
      <c r="G17" s="90">
        <v>0.05</v>
      </c>
      <c r="H17" s="90">
        <v>0.6</v>
      </c>
      <c r="I17" s="139">
        <v>15906164797</v>
      </c>
      <c r="J17" s="90">
        <v>16.23</v>
      </c>
      <c r="K17" s="139">
        <v>2185513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417</v>
      </c>
      <c r="G18" s="90">
        <v>0</v>
      </c>
      <c r="H18" s="90">
        <v>0.03</v>
      </c>
      <c r="I18" s="139">
        <v>8208193108</v>
      </c>
      <c r="J18" s="90">
        <v>8.3800000000000008</v>
      </c>
      <c r="K18" s="139">
        <v>19683916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1202695</v>
      </c>
      <c r="G19" s="84">
        <v>8.49</v>
      </c>
      <c r="H19" s="84">
        <v>100</v>
      </c>
      <c r="I19" s="136">
        <f>SUM(I9:I18)</f>
        <v>97948351297</v>
      </c>
      <c r="J19" s="84">
        <v>100</v>
      </c>
      <c r="K19" s="136">
        <v>81440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487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1116</v>
      </c>
      <c r="G9" s="90">
        <v>0</v>
      </c>
      <c r="H9" s="90">
        <v>2.99</v>
      </c>
      <c r="I9" s="139">
        <v>152005774</v>
      </c>
      <c r="J9" s="90">
        <v>4.3</v>
      </c>
      <c r="K9" s="139">
        <v>136205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2854</v>
      </c>
      <c r="G10" s="90">
        <v>0.02</v>
      </c>
      <c r="H10" s="90">
        <v>7.65</v>
      </c>
      <c r="I10" s="139">
        <v>177279687</v>
      </c>
      <c r="J10" s="90">
        <v>5.0199999999999996</v>
      </c>
      <c r="K10" s="139">
        <v>62116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4517</v>
      </c>
      <c r="G11" s="90">
        <v>0.03</v>
      </c>
      <c r="H11" s="90">
        <v>12.11</v>
      </c>
      <c r="I11" s="139">
        <v>273984179</v>
      </c>
      <c r="J11" s="90">
        <v>7.76</v>
      </c>
      <c r="K11" s="141">
        <v>60656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4749</v>
      </c>
      <c r="G12" s="90">
        <v>0.03</v>
      </c>
      <c r="H12" s="90">
        <v>12.73</v>
      </c>
      <c r="I12" s="139">
        <v>320292993</v>
      </c>
      <c r="J12" s="90">
        <v>9.08</v>
      </c>
      <c r="K12" s="141">
        <v>67444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7771</v>
      </c>
      <c r="G13" s="90">
        <v>0.05</v>
      </c>
      <c r="H13" s="90">
        <v>20.83</v>
      </c>
      <c r="I13" s="141">
        <v>551491755</v>
      </c>
      <c r="J13" s="90">
        <v>15.63</v>
      </c>
      <c r="K13" s="143">
        <v>70967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8787</v>
      </c>
      <c r="G14" s="90">
        <v>0.06</v>
      </c>
      <c r="H14" s="90">
        <v>23.56</v>
      </c>
      <c r="I14" s="141">
        <v>782817581</v>
      </c>
      <c r="J14" s="90">
        <v>22.19</v>
      </c>
      <c r="K14" s="139">
        <v>89088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5713</v>
      </c>
      <c r="G15" s="90">
        <v>0.04</v>
      </c>
      <c r="H15" s="90">
        <v>15.31</v>
      </c>
      <c r="I15" s="141">
        <v>786627924</v>
      </c>
      <c r="J15" s="90">
        <v>22.3</v>
      </c>
      <c r="K15" s="139">
        <v>137690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1537</v>
      </c>
      <c r="G16" s="90">
        <v>0.01</v>
      </c>
      <c r="H16" s="90">
        <v>4.12</v>
      </c>
      <c r="I16" s="139">
        <v>397917245</v>
      </c>
      <c r="J16" s="90">
        <v>11.28</v>
      </c>
      <c r="K16" s="141">
        <v>258892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239</v>
      </c>
      <c r="G17" s="90">
        <v>0</v>
      </c>
      <c r="H17" s="90">
        <v>0.64</v>
      </c>
      <c r="I17" s="139">
        <v>78469943</v>
      </c>
      <c r="J17" s="90">
        <v>2.2200000000000002</v>
      </c>
      <c r="K17" s="139">
        <v>328326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11</v>
      </c>
      <c r="G18" s="90">
        <v>0</v>
      </c>
      <c r="H18" s="90">
        <v>0.02</v>
      </c>
      <c r="I18" s="139">
        <v>6036503</v>
      </c>
      <c r="J18" s="90">
        <v>0.17</v>
      </c>
      <c r="K18" s="139">
        <v>548773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37294</v>
      </c>
      <c r="G19" s="84">
        <v>0.26</v>
      </c>
      <c r="H19" s="84">
        <v>100</v>
      </c>
      <c r="I19" s="136">
        <f>SUM(I9:I18)</f>
        <v>3526923584</v>
      </c>
      <c r="J19" s="84">
        <v>100</v>
      </c>
      <c r="K19" s="136">
        <v>94570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488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96894</v>
      </c>
      <c r="G9" s="90">
        <v>0.68</v>
      </c>
      <c r="H9" s="90">
        <v>0.84</v>
      </c>
      <c r="I9" s="139">
        <v>6316330976</v>
      </c>
      <c r="J9" s="90">
        <v>1.37</v>
      </c>
      <c r="K9" s="139">
        <v>65188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1577572</v>
      </c>
      <c r="G10" s="90">
        <v>11.14</v>
      </c>
      <c r="H10" s="90">
        <v>13.79</v>
      </c>
      <c r="I10" s="139">
        <v>97870351270</v>
      </c>
      <c r="J10" s="90">
        <v>21.38</v>
      </c>
      <c r="K10" s="139">
        <v>62038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2733946</v>
      </c>
      <c r="G11" s="90">
        <v>19.309999999999999</v>
      </c>
      <c r="H11" s="90">
        <v>23.9</v>
      </c>
      <c r="I11" s="139">
        <v>134513144897</v>
      </c>
      <c r="J11" s="90">
        <v>29.38</v>
      </c>
      <c r="K11" s="141">
        <v>49201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2148448</v>
      </c>
      <c r="G12" s="90">
        <v>15.17</v>
      </c>
      <c r="H12" s="90">
        <v>18.78</v>
      </c>
      <c r="I12" s="139">
        <v>77973729931</v>
      </c>
      <c r="J12" s="90">
        <v>17.03</v>
      </c>
      <c r="K12" s="141">
        <v>36293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2498887</v>
      </c>
      <c r="G13" s="90">
        <v>17.64</v>
      </c>
      <c r="H13" s="90">
        <v>21.84</v>
      </c>
      <c r="I13" s="141">
        <v>75190482652</v>
      </c>
      <c r="J13" s="90">
        <v>16.420000000000002</v>
      </c>
      <c r="K13" s="143">
        <v>30089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1752952</v>
      </c>
      <c r="G14" s="90">
        <v>12.38</v>
      </c>
      <c r="H14" s="90">
        <v>15.32</v>
      </c>
      <c r="I14" s="141">
        <v>48756579245</v>
      </c>
      <c r="J14" s="90">
        <v>10.65</v>
      </c>
      <c r="K14" s="139">
        <v>27813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536824</v>
      </c>
      <c r="G15" s="90">
        <v>3.79</v>
      </c>
      <c r="H15" s="90">
        <v>4.6900000000000004</v>
      </c>
      <c r="I15" s="141">
        <v>14632673654</v>
      </c>
      <c r="J15" s="90">
        <v>3.19</v>
      </c>
      <c r="K15" s="139">
        <v>27257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83288</v>
      </c>
      <c r="G16" s="90">
        <v>0.57999999999999996</v>
      </c>
      <c r="H16" s="90">
        <v>0.72</v>
      </c>
      <c r="I16" s="139">
        <v>2247272074</v>
      </c>
      <c r="J16" s="90">
        <v>0.49</v>
      </c>
      <c r="K16" s="141">
        <v>26981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7700</v>
      </c>
      <c r="G17" s="90">
        <v>0.05</v>
      </c>
      <c r="H17" s="90">
        <v>0.06</v>
      </c>
      <c r="I17" s="139">
        <v>204186057</v>
      </c>
      <c r="J17" s="90">
        <v>0.04</v>
      </c>
      <c r="K17" s="139">
        <v>26517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336</v>
      </c>
      <c r="G18" s="90">
        <v>0</v>
      </c>
      <c r="H18" s="90">
        <v>0</v>
      </c>
      <c r="I18" s="139">
        <v>8874660</v>
      </c>
      <c r="J18" s="90">
        <v>0</v>
      </c>
      <c r="K18" s="139">
        <v>26412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11436847</v>
      </c>
      <c r="G19" s="84">
        <v>80.77</v>
      </c>
      <c r="H19" s="84">
        <v>100</v>
      </c>
      <c r="I19" s="136">
        <f>SUM(I9:I18)</f>
        <v>457713625416</v>
      </c>
      <c r="J19" s="84">
        <v>100</v>
      </c>
      <c r="K19" s="136">
        <v>40020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489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278</v>
      </c>
      <c r="G9" s="90">
        <v>0</v>
      </c>
      <c r="H9" s="90">
        <v>0.66</v>
      </c>
      <c r="I9" s="139">
        <v>9522297</v>
      </c>
      <c r="J9" s="90">
        <v>0.08</v>
      </c>
      <c r="K9" s="139">
        <v>34252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3132</v>
      </c>
      <c r="G10" s="90">
        <v>0.02</v>
      </c>
      <c r="H10" s="90">
        <v>7.43</v>
      </c>
      <c r="I10" s="139">
        <v>115247380</v>
      </c>
      <c r="J10" s="90">
        <v>1.04</v>
      </c>
      <c r="K10" s="139">
        <v>36796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7211</v>
      </c>
      <c r="G11" s="90">
        <v>0.05</v>
      </c>
      <c r="H11" s="90">
        <v>17.12</v>
      </c>
      <c r="I11" s="139">
        <v>460620006</v>
      </c>
      <c r="J11" s="90">
        <v>4.17</v>
      </c>
      <c r="K11" s="141">
        <v>63877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7304</v>
      </c>
      <c r="G12" s="90">
        <v>0.05</v>
      </c>
      <c r="H12" s="90">
        <v>17.34</v>
      </c>
      <c r="I12" s="139">
        <v>762048015</v>
      </c>
      <c r="J12" s="90">
        <v>6.9</v>
      </c>
      <c r="K12" s="141">
        <v>104332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10545</v>
      </c>
      <c r="G13" s="90">
        <v>7.0000000000000007E-2</v>
      </c>
      <c r="H13" s="90">
        <v>25.04</v>
      </c>
      <c r="I13" s="141">
        <v>1868249532</v>
      </c>
      <c r="J13" s="90">
        <v>16.920000000000002</v>
      </c>
      <c r="K13" s="143">
        <v>177169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9539</v>
      </c>
      <c r="G14" s="90">
        <v>0.06</v>
      </c>
      <c r="H14" s="90">
        <v>22.65</v>
      </c>
      <c r="I14" s="141">
        <v>3252158307</v>
      </c>
      <c r="J14" s="90">
        <v>29.45</v>
      </c>
      <c r="K14" s="139">
        <v>340932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3391</v>
      </c>
      <c r="G15" s="90">
        <v>0.02</v>
      </c>
      <c r="H15" s="90">
        <v>8.0500000000000007</v>
      </c>
      <c r="I15" s="141">
        <v>2500646020</v>
      </c>
      <c r="J15" s="90">
        <v>22.64</v>
      </c>
      <c r="K15" s="139">
        <v>737436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591</v>
      </c>
      <c r="G16" s="90">
        <v>0</v>
      </c>
      <c r="H16" s="90">
        <v>1.4</v>
      </c>
      <c r="I16" s="139">
        <v>1324076291</v>
      </c>
      <c r="J16" s="90">
        <v>11.99</v>
      </c>
      <c r="K16" s="141">
        <v>2240399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</v>
      </c>
      <c r="G17" s="90">
        <v>0</v>
      </c>
      <c r="H17" s="90">
        <v>0.27</v>
      </c>
      <c r="I17" s="139">
        <v>721612488</v>
      </c>
      <c r="J17" s="90">
        <v>6.53</v>
      </c>
      <c r="K17" s="139">
        <v>6329934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</v>
      </c>
      <c r="G18" s="90">
        <v>0</v>
      </c>
      <c r="H18" s="90">
        <v>0</v>
      </c>
      <c r="I18" s="139">
        <v>26564370</v>
      </c>
      <c r="J18" s="90">
        <v>0.24</v>
      </c>
      <c r="K18" s="139">
        <v>26564370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42106</v>
      </c>
      <c r="G19" s="84">
        <v>0.28999999999999998</v>
      </c>
      <c r="H19" s="84">
        <v>100</v>
      </c>
      <c r="I19" s="136">
        <f>SUM(I9:I18)</f>
        <v>11040744706</v>
      </c>
      <c r="J19" s="84">
        <v>100</v>
      </c>
      <c r="K19" s="136">
        <v>262213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</v>
      </c>
      <c r="G9" s="90">
        <v>0</v>
      </c>
      <c r="H9" s="90">
        <v>0.39</v>
      </c>
      <c r="I9" s="139">
        <v>87783</v>
      </c>
      <c r="J9" s="90">
        <v>0.02</v>
      </c>
      <c r="K9" s="139">
        <v>43891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28</v>
      </c>
      <c r="G10" s="90">
        <v>0</v>
      </c>
      <c r="H10" s="90">
        <v>5.55</v>
      </c>
      <c r="I10" s="139">
        <v>838773</v>
      </c>
      <c r="J10" s="90">
        <v>0.2</v>
      </c>
      <c r="K10" s="139">
        <v>29956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33</v>
      </c>
      <c r="G11" s="90">
        <v>0</v>
      </c>
      <c r="H11" s="90">
        <v>6.54</v>
      </c>
      <c r="I11" s="139">
        <v>1329917</v>
      </c>
      <c r="J11" s="90">
        <v>0.32</v>
      </c>
      <c r="K11" s="141">
        <v>40300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44</v>
      </c>
      <c r="G12" s="90">
        <v>0</v>
      </c>
      <c r="H12" s="90">
        <v>8.73</v>
      </c>
      <c r="I12" s="139">
        <v>2617863</v>
      </c>
      <c r="J12" s="90">
        <v>0.64</v>
      </c>
      <c r="K12" s="141">
        <v>59496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65</v>
      </c>
      <c r="G13" s="90">
        <v>0</v>
      </c>
      <c r="H13" s="90">
        <v>12.89</v>
      </c>
      <c r="I13" s="141">
        <v>6392902</v>
      </c>
      <c r="J13" s="90">
        <v>1.58</v>
      </c>
      <c r="K13" s="143">
        <v>98352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106</v>
      </c>
      <c r="G14" s="90">
        <v>0</v>
      </c>
      <c r="H14" s="90">
        <v>21.03</v>
      </c>
      <c r="I14" s="141">
        <v>19118083</v>
      </c>
      <c r="J14" s="90">
        <v>4.7300000000000004</v>
      </c>
      <c r="K14" s="139">
        <v>180359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127</v>
      </c>
      <c r="G15" s="90">
        <v>0</v>
      </c>
      <c r="H15" s="90">
        <v>25.19</v>
      </c>
      <c r="I15" s="141">
        <v>63077834</v>
      </c>
      <c r="J15" s="90">
        <v>15.63</v>
      </c>
      <c r="K15" s="139">
        <v>496675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73</v>
      </c>
      <c r="G16" s="90">
        <v>0</v>
      </c>
      <c r="H16" s="90">
        <v>14.48</v>
      </c>
      <c r="I16" s="139">
        <v>132740680</v>
      </c>
      <c r="J16" s="90">
        <v>32.89</v>
      </c>
      <c r="K16" s="141">
        <v>1818365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25</v>
      </c>
      <c r="G17" s="90">
        <v>0</v>
      </c>
      <c r="H17" s="90">
        <v>4.96</v>
      </c>
      <c r="I17" s="139">
        <v>107973998</v>
      </c>
      <c r="J17" s="90">
        <v>26.75</v>
      </c>
      <c r="K17" s="139">
        <v>4318959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</v>
      </c>
      <c r="G18" s="90">
        <v>0</v>
      </c>
      <c r="H18" s="90">
        <v>0.19</v>
      </c>
      <c r="I18" s="139">
        <v>69353055</v>
      </c>
      <c r="J18" s="90">
        <v>17.18</v>
      </c>
      <c r="K18" s="139">
        <v>69353055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504</v>
      </c>
      <c r="G19" s="84">
        <v>0</v>
      </c>
      <c r="H19" s="84">
        <v>100</v>
      </c>
      <c r="I19" s="136">
        <f>SUM(I9:I18)</f>
        <v>403530888</v>
      </c>
      <c r="J19" s="84">
        <v>100</v>
      </c>
      <c r="K19" s="136">
        <v>800656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132261</v>
      </c>
      <c r="G9" s="90">
        <v>0.93</v>
      </c>
      <c r="H9" s="90">
        <v>1.02</v>
      </c>
      <c r="I9" s="139">
        <v>8573663918</v>
      </c>
      <c r="J9" s="90">
        <v>0.7</v>
      </c>
      <c r="K9" s="139">
        <v>64823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1814602</v>
      </c>
      <c r="G10" s="90">
        <v>12.81</v>
      </c>
      <c r="H10" s="90">
        <v>14.11</v>
      </c>
      <c r="I10" s="139">
        <v>141799066030</v>
      </c>
      <c r="J10" s="90">
        <v>11.67</v>
      </c>
      <c r="K10" s="139">
        <v>78143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3062116</v>
      </c>
      <c r="G11" s="90">
        <v>21.62</v>
      </c>
      <c r="H11" s="90">
        <v>23.81</v>
      </c>
      <c r="I11" s="139">
        <v>253487816339</v>
      </c>
      <c r="J11" s="90">
        <v>20.86</v>
      </c>
      <c r="K11" s="141">
        <v>82781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2423328</v>
      </c>
      <c r="G12" s="90">
        <v>17.11</v>
      </c>
      <c r="H12" s="90">
        <v>18.84</v>
      </c>
      <c r="I12" s="139">
        <v>195807216959</v>
      </c>
      <c r="J12" s="90">
        <v>16.11</v>
      </c>
      <c r="K12" s="141">
        <v>80800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2774196</v>
      </c>
      <c r="G13" s="90">
        <v>19.59</v>
      </c>
      <c r="H13" s="90">
        <v>21.57</v>
      </c>
      <c r="I13" s="141">
        <v>238032776545</v>
      </c>
      <c r="J13" s="90">
        <v>19.59</v>
      </c>
      <c r="K13" s="143">
        <v>85802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1923518</v>
      </c>
      <c r="G14" s="90">
        <v>13.58</v>
      </c>
      <c r="H14" s="90">
        <v>14.96</v>
      </c>
      <c r="I14" s="141">
        <v>197349490261</v>
      </c>
      <c r="J14" s="90">
        <v>16.239999999999998</v>
      </c>
      <c r="K14" s="139">
        <v>102598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611938</v>
      </c>
      <c r="G15" s="90">
        <v>4.32</v>
      </c>
      <c r="H15" s="90">
        <v>4.75</v>
      </c>
      <c r="I15" s="141">
        <v>102204444052</v>
      </c>
      <c r="J15" s="90">
        <v>8.41</v>
      </c>
      <c r="K15" s="139">
        <v>167017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102636</v>
      </c>
      <c r="G16" s="90">
        <v>0.72</v>
      </c>
      <c r="H16" s="90">
        <v>0.79</v>
      </c>
      <c r="I16" s="139">
        <v>45693996847</v>
      </c>
      <c r="J16" s="90">
        <v>3.76</v>
      </c>
      <c r="K16" s="141">
        <v>445204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11422</v>
      </c>
      <c r="G17" s="90">
        <v>0.08</v>
      </c>
      <c r="H17" s="90">
        <v>0.08</v>
      </c>
      <c r="I17" s="139">
        <v>22268386075</v>
      </c>
      <c r="J17" s="90">
        <v>1.83</v>
      </c>
      <c r="K17" s="139">
        <v>1949604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497</v>
      </c>
      <c r="G18" s="90">
        <v>0</v>
      </c>
      <c r="H18" s="90">
        <v>0</v>
      </c>
      <c r="I18" s="139">
        <v>9607840148</v>
      </c>
      <c r="J18" s="90">
        <v>0.79</v>
      </c>
      <c r="K18" s="139">
        <v>19331670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12856514</v>
      </c>
      <c r="G19" s="84">
        <v>90.8</v>
      </c>
      <c r="H19" s="84">
        <v>100</v>
      </c>
      <c r="I19" s="136">
        <f>SUM(I9:I18)</f>
        <v>1214824697174</v>
      </c>
      <c r="J19" s="84">
        <v>100</v>
      </c>
      <c r="K19" s="136">
        <v>94490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91325</v>
      </c>
      <c r="G9" s="90">
        <v>0.64</v>
      </c>
      <c r="H9" s="90">
        <v>0.75</v>
      </c>
      <c r="I9" s="139">
        <v>-166409708</v>
      </c>
      <c r="J9" s="90">
        <v>0</v>
      </c>
      <c r="K9" s="139">
        <v>-1822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1280657</v>
      </c>
      <c r="G10" s="90">
        <v>9.0399999999999991</v>
      </c>
      <c r="H10" s="90">
        <v>10.53</v>
      </c>
      <c r="I10" s="139">
        <v>3692516955</v>
      </c>
      <c r="J10" s="90">
        <v>7.0000000000000007E-2</v>
      </c>
      <c r="K10" s="139">
        <v>2883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2871625</v>
      </c>
      <c r="G11" s="90">
        <v>20.28</v>
      </c>
      <c r="H11" s="90">
        <v>23.62</v>
      </c>
      <c r="I11" s="139">
        <v>200910353533</v>
      </c>
      <c r="J11" s="90">
        <v>4.29</v>
      </c>
      <c r="K11" s="141">
        <v>69963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2437984</v>
      </c>
      <c r="G12" s="90">
        <v>17.21</v>
      </c>
      <c r="H12" s="90">
        <v>20.059999999999999</v>
      </c>
      <c r="I12" s="139">
        <v>396633407714</v>
      </c>
      <c r="J12" s="90">
        <v>8.48</v>
      </c>
      <c r="K12" s="141">
        <v>162689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2803312</v>
      </c>
      <c r="G13" s="90">
        <v>19.79</v>
      </c>
      <c r="H13" s="90">
        <v>23.06</v>
      </c>
      <c r="I13" s="141">
        <v>915021018056</v>
      </c>
      <c r="J13" s="90">
        <v>19.57</v>
      </c>
      <c r="K13" s="143">
        <v>326407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1937250</v>
      </c>
      <c r="G14" s="90">
        <v>13.68</v>
      </c>
      <c r="H14" s="90">
        <v>15.94</v>
      </c>
      <c r="I14" s="141">
        <v>1333754243582</v>
      </c>
      <c r="J14" s="90">
        <v>28.53</v>
      </c>
      <c r="K14" s="139">
        <v>688478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615507</v>
      </c>
      <c r="G15" s="90">
        <v>4.34</v>
      </c>
      <c r="H15" s="90">
        <v>5.0599999999999996</v>
      </c>
      <c r="I15" s="141">
        <v>1042827524949</v>
      </c>
      <c r="J15" s="90">
        <v>22.31</v>
      </c>
      <c r="K15" s="139">
        <v>1694257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103112</v>
      </c>
      <c r="G16" s="90">
        <v>0.72</v>
      </c>
      <c r="H16" s="90">
        <v>0.84</v>
      </c>
      <c r="I16" s="139">
        <v>531324691429</v>
      </c>
      <c r="J16" s="90">
        <v>11.36</v>
      </c>
      <c r="K16" s="141">
        <v>5152889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11455</v>
      </c>
      <c r="G17" s="90">
        <v>0.08</v>
      </c>
      <c r="H17" s="90">
        <v>0.09</v>
      </c>
      <c r="I17" s="139">
        <v>210744253694</v>
      </c>
      <c r="J17" s="90">
        <v>4.5</v>
      </c>
      <c r="K17" s="139">
        <v>18397577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499</v>
      </c>
      <c r="G18" s="90">
        <v>0</v>
      </c>
      <c r="H18" s="90">
        <v>0</v>
      </c>
      <c r="I18" s="139">
        <v>39367794190</v>
      </c>
      <c r="J18" s="90">
        <v>0.84</v>
      </c>
      <c r="K18" s="139">
        <v>78893375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12152726</v>
      </c>
      <c r="G19" s="84">
        <v>85.83</v>
      </c>
      <c r="H19" s="84">
        <v>100</v>
      </c>
      <c r="I19" s="136">
        <f>SUM(I9:I18)</f>
        <v>4674109394394</v>
      </c>
      <c r="J19" s="84">
        <v>100</v>
      </c>
      <c r="K19" s="136">
        <v>384614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G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493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28</v>
      </c>
      <c r="G9" s="90">
        <v>0</v>
      </c>
      <c r="H9" s="90">
        <v>0.37</v>
      </c>
      <c r="I9" s="139">
        <v>2898964</v>
      </c>
      <c r="J9" s="90">
        <v>0.1</v>
      </c>
      <c r="K9" s="139">
        <v>103534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279</v>
      </c>
      <c r="G10" s="90">
        <v>0</v>
      </c>
      <c r="H10" s="90">
        <v>3.71</v>
      </c>
      <c r="I10" s="139">
        <v>8936383</v>
      </c>
      <c r="J10" s="90">
        <v>0.33</v>
      </c>
      <c r="K10" s="139">
        <v>32030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1029</v>
      </c>
      <c r="G11" s="90">
        <v>0</v>
      </c>
      <c r="H11" s="90">
        <v>13.71</v>
      </c>
      <c r="I11" s="139">
        <v>67733287</v>
      </c>
      <c r="J11" s="90">
        <v>2.5</v>
      </c>
      <c r="K11" s="141">
        <v>65824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1267</v>
      </c>
      <c r="G12" s="90">
        <v>0</v>
      </c>
      <c r="H12" s="90">
        <v>16.88</v>
      </c>
      <c r="I12" s="139">
        <v>154433189</v>
      </c>
      <c r="J12" s="90">
        <v>5.71</v>
      </c>
      <c r="K12" s="141">
        <v>121888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1732</v>
      </c>
      <c r="G13" s="90">
        <v>0.01</v>
      </c>
      <c r="H13" s="90">
        <v>23.08</v>
      </c>
      <c r="I13" s="141">
        <v>390776907</v>
      </c>
      <c r="J13" s="90">
        <v>14.45</v>
      </c>
      <c r="K13" s="143">
        <v>225621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1542</v>
      </c>
      <c r="G14" s="90">
        <v>0.01</v>
      </c>
      <c r="H14" s="90">
        <v>20.55</v>
      </c>
      <c r="I14" s="141">
        <v>608481933</v>
      </c>
      <c r="J14" s="90">
        <v>22.5</v>
      </c>
      <c r="K14" s="139">
        <v>394605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906</v>
      </c>
      <c r="G15" s="90">
        <v>0</v>
      </c>
      <c r="H15" s="90">
        <v>12.07</v>
      </c>
      <c r="I15" s="141">
        <v>597305293</v>
      </c>
      <c r="J15" s="90">
        <v>22.09</v>
      </c>
      <c r="K15" s="139">
        <v>659277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424</v>
      </c>
      <c r="G16" s="90">
        <v>0</v>
      </c>
      <c r="H16" s="90">
        <v>5.65</v>
      </c>
      <c r="I16" s="139">
        <v>353109435</v>
      </c>
      <c r="J16" s="90">
        <v>13.06</v>
      </c>
      <c r="K16" s="141">
        <v>832805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275</v>
      </c>
      <c r="G17" s="90">
        <v>0</v>
      </c>
      <c r="H17" s="90">
        <v>3.66</v>
      </c>
      <c r="I17" s="139">
        <v>485507256</v>
      </c>
      <c r="J17" s="90">
        <v>17.95</v>
      </c>
      <c r="K17" s="139">
        <v>1765480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21</v>
      </c>
      <c r="G18" s="90">
        <v>0</v>
      </c>
      <c r="H18" s="90">
        <v>0.27</v>
      </c>
      <c r="I18" s="139">
        <v>34498634</v>
      </c>
      <c r="J18" s="90">
        <v>1.27</v>
      </c>
      <c r="K18" s="139">
        <v>1642792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7503</v>
      </c>
      <c r="G19" s="84">
        <v>0.05</v>
      </c>
      <c r="H19" s="84">
        <v>100</v>
      </c>
      <c r="I19" s="136">
        <f>SUM(I9:I18)</f>
        <v>2703681281</v>
      </c>
      <c r="J19" s="84">
        <v>100</v>
      </c>
      <c r="K19" s="136">
        <v>360346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494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149</v>
      </c>
      <c r="G9" s="90">
        <v>0</v>
      </c>
      <c r="H9" s="90">
        <v>2.19</v>
      </c>
      <c r="I9" s="139">
        <v>18580293</v>
      </c>
      <c r="J9" s="90">
        <v>1.49</v>
      </c>
      <c r="K9" s="139">
        <v>124699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397</v>
      </c>
      <c r="G10" s="90">
        <v>0</v>
      </c>
      <c r="H10" s="90">
        <v>5.84</v>
      </c>
      <c r="I10" s="139">
        <v>34043893</v>
      </c>
      <c r="J10" s="90">
        <v>2.74</v>
      </c>
      <c r="K10" s="139">
        <v>85752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819</v>
      </c>
      <c r="G11" s="90">
        <v>0</v>
      </c>
      <c r="H11" s="90">
        <v>12.06</v>
      </c>
      <c r="I11" s="139">
        <v>74671660</v>
      </c>
      <c r="J11" s="90">
        <v>6.01</v>
      </c>
      <c r="K11" s="141">
        <v>91174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994</v>
      </c>
      <c r="G12" s="90">
        <v>0</v>
      </c>
      <c r="H12" s="90">
        <v>14.64</v>
      </c>
      <c r="I12" s="139">
        <v>108351333</v>
      </c>
      <c r="J12" s="90">
        <v>8.73</v>
      </c>
      <c r="K12" s="141">
        <v>109005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1707</v>
      </c>
      <c r="G13" s="90">
        <v>0.01</v>
      </c>
      <c r="H13" s="90">
        <v>25.14</v>
      </c>
      <c r="I13" s="141">
        <v>257705174</v>
      </c>
      <c r="J13" s="90">
        <v>20.77</v>
      </c>
      <c r="K13" s="143">
        <v>150969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1839</v>
      </c>
      <c r="G14" s="90">
        <v>0.01</v>
      </c>
      <c r="H14" s="90">
        <v>27.08</v>
      </c>
      <c r="I14" s="141">
        <v>387629317</v>
      </c>
      <c r="J14" s="90">
        <v>31.24</v>
      </c>
      <c r="K14" s="139">
        <v>210782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725</v>
      </c>
      <c r="G15" s="90">
        <v>0</v>
      </c>
      <c r="H15" s="90">
        <v>10.67</v>
      </c>
      <c r="I15" s="141">
        <v>235622093</v>
      </c>
      <c r="J15" s="90">
        <v>18.989999999999998</v>
      </c>
      <c r="K15" s="139">
        <v>324995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142</v>
      </c>
      <c r="G16" s="90">
        <v>0</v>
      </c>
      <c r="H16" s="90">
        <v>2.09</v>
      </c>
      <c r="I16" s="139">
        <v>106583292</v>
      </c>
      <c r="J16" s="90">
        <v>8.59</v>
      </c>
      <c r="K16" s="141">
        <v>750586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17</v>
      </c>
      <c r="G17" s="90">
        <v>0</v>
      </c>
      <c r="H17" s="90">
        <v>0.24</v>
      </c>
      <c r="I17" s="139">
        <v>17563944</v>
      </c>
      <c r="J17" s="90">
        <v>1.41</v>
      </c>
      <c r="K17" s="139">
        <v>1033173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6789</v>
      </c>
      <c r="G19" s="84">
        <v>0.04</v>
      </c>
      <c r="H19" s="84">
        <v>100</v>
      </c>
      <c r="I19" s="136">
        <f>SUM(I9:I18)</f>
        <v>1240750999</v>
      </c>
      <c r="J19" s="84">
        <v>100</v>
      </c>
      <c r="K19" s="136">
        <v>182759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148</v>
      </c>
      <c r="G9" s="90">
        <v>0</v>
      </c>
      <c r="H9" s="90">
        <v>2.33</v>
      </c>
      <c r="I9" s="139">
        <v>4778050</v>
      </c>
      <c r="J9" s="90">
        <v>1.67</v>
      </c>
      <c r="K9" s="139">
        <v>32284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380</v>
      </c>
      <c r="G10" s="90">
        <v>0</v>
      </c>
      <c r="H10" s="90">
        <v>6</v>
      </c>
      <c r="I10" s="139">
        <v>7941392</v>
      </c>
      <c r="J10" s="90">
        <v>2.78</v>
      </c>
      <c r="K10" s="139">
        <v>20898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748</v>
      </c>
      <c r="G11" s="90">
        <v>0</v>
      </c>
      <c r="H11" s="90">
        <v>11.81</v>
      </c>
      <c r="I11" s="139">
        <v>14943875</v>
      </c>
      <c r="J11" s="90">
        <v>5.24</v>
      </c>
      <c r="K11" s="141">
        <v>19978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915</v>
      </c>
      <c r="G12" s="90">
        <v>0</v>
      </c>
      <c r="H12" s="90">
        <v>14.44</v>
      </c>
      <c r="I12" s="139">
        <v>22682857</v>
      </c>
      <c r="J12" s="90">
        <v>7.96</v>
      </c>
      <c r="K12" s="141">
        <v>24790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1587</v>
      </c>
      <c r="G13" s="90">
        <v>0.01</v>
      </c>
      <c r="H13" s="90">
        <v>25.05</v>
      </c>
      <c r="I13" s="141">
        <v>56427213</v>
      </c>
      <c r="J13" s="90">
        <v>19.809999999999999</v>
      </c>
      <c r="K13" s="143">
        <v>35555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1727</v>
      </c>
      <c r="G14" s="90">
        <v>0.01</v>
      </c>
      <c r="H14" s="90">
        <v>27.26</v>
      </c>
      <c r="I14" s="141">
        <v>96536219</v>
      </c>
      <c r="J14" s="90">
        <v>33.9</v>
      </c>
      <c r="K14" s="139">
        <v>55898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682</v>
      </c>
      <c r="G15" s="90">
        <v>0</v>
      </c>
      <c r="H15" s="90">
        <v>10.76</v>
      </c>
      <c r="I15" s="141">
        <v>56330994</v>
      </c>
      <c r="J15" s="90">
        <v>19.78</v>
      </c>
      <c r="K15" s="139">
        <v>82596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133</v>
      </c>
      <c r="G16" s="90">
        <v>0</v>
      </c>
      <c r="H16" s="90">
        <v>2.1</v>
      </c>
      <c r="I16" s="139">
        <v>22005860</v>
      </c>
      <c r="J16" s="90">
        <v>7.72</v>
      </c>
      <c r="K16" s="141">
        <v>165457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13</v>
      </c>
      <c r="G17" s="90">
        <v>0</v>
      </c>
      <c r="H17" s="90">
        <v>0.2</v>
      </c>
      <c r="I17" s="139">
        <v>3081333</v>
      </c>
      <c r="J17" s="90">
        <v>1.08</v>
      </c>
      <c r="K17" s="139">
        <v>237025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0</v>
      </c>
      <c r="G18" s="90">
        <v>0</v>
      </c>
      <c r="H18" s="90">
        <v>0</v>
      </c>
      <c r="I18" s="139">
        <v>0</v>
      </c>
      <c r="J18" s="90">
        <v>0</v>
      </c>
      <c r="K18" s="139">
        <v>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6333</v>
      </c>
      <c r="G19" s="84">
        <v>0.04</v>
      </c>
      <c r="H19" s="84">
        <v>100</v>
      </c>
      <c r="I19" s="136">
        <f>SUM(I9:I18)</f>
        <v>284727793</v>
      </c>
      <c r="J19" s="84">
        <v>100</v>
      </c>
      <c r="K19" s="136">
        <v>44959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496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33262</v>
      </c>
      <c r="G9" s="90">
        <v>0.23</v>
      </c>
      <c r="H9" s="90">
        <v>0.28999999999999998</v>
      </c>
      <c r="I9" s="139">
        <v>2911420940</v>
      </c>
      <c r="J9" s="90">
        <v>0.06</v>
      </c>
      <c r="K9" s="139">
        <v>87529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721368</v>
      </c>
      <c r="G10" s="90">
        <v>5.09</v>
      </c>
      <c r="H10" s="90">
        <v>6.42</v>
      </c>
      <c r="I10" s="139">
        <v>23565810067</v>
      </c>
      <c r="J10" s="90">
        <v>0.5</v>
      </c>
      <c r="K10" s="139">
        <v>32668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2596033</v>
      </c>
      <c r="G11" s="90">
        <v>18.329999999999998</v>
      </c>
      <c r="H11" s="90">
        <v>23.12</v>
      </c>
      <c r="I11" s="139">
        <v>210029494037</v>
      </c>
      <c r="J11" s="90">
        <v>4.46</v>
      </c>
      <c r="K11" s="141">
        <v>80904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2411026</v>
      </c>
      <c r="G12" s="90">
        <v>17.02</v>
      </c>
      <c r="H12" s="90">
        <v>21.47</v>
      </c>
      <c r="I12" s="139">
        <v>397602076943</v>
      </c>
      <c r="J12" s="90">
        <v>8.44</v>
      </c>
      <c r="K12" s="141">
        <v>164909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2798810</v>
      </c>
      <c r="G13" s="90">
        <v>19.760000000000002</v>
      </c>
      <c r="H13" s="90">
        <v>24.93</v>
      </c>
      <c r="I13" s="141">
        <v>915438581270</v>
      </c>
      <c r="J13" s="90">
        <v>19.440000000000001</v>
      </c>
      <c r="K13" s="143">
        <v>327081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1935349</v>
      </c>
      <c r="G14" s="90">
        <v>13.66</v>
      </c>
      <c r="H14" s="90">
        <v>17.239999999999998</v>
      </c>
      <c r="I14" s="141">
        <v>1333971675624</v>
      </c>
      <c r="J14" s="90">
        <v>28.34</v>
      </c>
      <c r="K14" s="139">
        <v>689266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615028</v>
      </c>
      <c r="G15" s="90">
        <v>4.34</v>
      </c>
      <c r="H15" s="90">
        <v>5.47</v>
      </c>
      <c r="I15" s="141">
        <v>1042694861784</v>
      </c>
      <c r="J15" s="90">
        <v>22.15</v>
      </c>
      <c r="K15" s="139">
        <v>1695361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103059</v>
      </c>
      <c r="G16" s="90">
        <v>0.72</v>
      </c>
      <c r="H16" s="90">
        <v>0.91</v>
      </c>
      <c r="I16" s="139">
        <v>531150383512</v>
      </c>
      <c r="J16" s="90">
        <v>11.28</v>
      </c>
      <c r="K16" s="141">
        <v>5153847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11450</v>
      </c>
      <c r="G17" s="90">
        <v>0.08</v>
      </c>
      <c r="H17" s="90">
        <v>0.1</v>
      </c>
      <c r="I17" s="139">
        <v>210281238284</v>
      </c>
      <c r="J17" s="90">
        <v>4.46</v>
      </c>
      <c r="K17" s="139">
        <v>18365173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499</v>
      </c>
      <c r="G18" s="90">
        <v>0</v>
      </c>
      <c r="H18" s="90">
        <v>0</v>
      </c>
      <c r="I18" s="139">
        <v>39333295556</v>
      </c>
      <c r="J18" s="90">
        <v>0.83</v>
      </c>
      <c r="K18" s="139">
        <v>78824239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11225884</v>
      </c>
      <c r="G19" s="84">
        <v>79.28</v>
      </c>
      <c r="H19" s="84">
        <v>100</v>
      </c>
      <c r="I19" s="136">
        <f>SUM(I9:I18)</f>
        <v>4706978838017</v>
      </c>
      <c r="J19" s="84">
        <v>100</v>
      </c>
      <c r="K19" s="136">
        <v>419296</v>
      </c>
      <c r="L19" s="82"/>
    </row>
    <row r="20" spans="2:12" x14ac:dyDescent="0.3">
      <c r="H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N37"/>
  <sheetViews>
    <sheetView topLeftCell="A4" workbookViewId="0">
      <selection activeCell="A4" sqref="A4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3" width="9.88671875" style="60"/>
    <col min="14" max="14" width="10" style="60" customWidth="1"/>
    <col min="15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497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286869</v>
      </c>
      <c r="G9" s="90">
        <v>2.02</v>
      </c>
      <c r="H9" s="90">
        <v>2.86</v>
      </c>
      <c r="I9" s="139">
        <v>6125853065</v>
      </c>
      <c r="J9" s="90">
        <v>0.16</v>
      </c>
      <c r="K9" s="139">
        <v>21354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946057</v>
      </c>
      <c r="G10" s="90">
        <v>6.68</v>
      </c>
      <c r="H10" s="90">
        <v>9.43</v>
      </c>
      <c r="I10" s="139">
        <v>36227080640</v>
      </c>
      <c r="J10" s="90">
        <v>0.97</v>
      </c>
      <c r="K10" s="139">
        <v>38292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2139761</v>
      </c>
      <c r="G11" s="90">
        <v>15.11</v>
      </c>
      <c r="H11" s="90">
        <v>21.33</v>
      </c>
      <c r="I11" s="139">
        <v>175739316231</v>
      </c>
      <c r="J11" s="90">
        <v>4.7300000000000004</v>
      </c>
      <c r="K11" s="141">
        <v>82130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1947288</v>
      </c>
      <c r="G12" s="90">
        <v>13.75</v>
      </c>
      <c r="H12" s="90">
        <v>19.41</v>
      </c>
      <c r="I12" s="139">
        <v>332030731917</v>
      </c>
      <c r="J12" s="90">
        <v>8.94</v>
      </c>
      <c r="K12" s="141">
        <v>170509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2381401</v>
      </c>
      <c r="G13" s="90">
        <v>16.809999999999999</v>
      </c>
      <c r="H13" s="90">
        <v>23.74</v>
      </c>
      <c r="I13" s="141">
        <v>836322261432</v>
      </c>
      <c r="J13" s="90">
        <v>22.53</v>
      </c>
      <c r="K13" s="143">
        <v>351189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1713988</v>
      </c>
      <c r="G14" s="90">
        <v>12.1</v>
      </c>
      <c r="H14" s="90">
        <v>17.079999999999998</v>
      </c>
      <c r="I14" s="141">
        <v>1180480646911</v>
      </c>
      <c r="J14" s="90">
        <v>31.81</v>
      </c>
      <c r="K14" s="139">
        <v>688733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525388</v>
      </c>
      <c r="G15" s="90">
        <v>3.71</v>
      </c>
      <c r="H15" s="90">
        <v>5.23</v>
      </c>
      <c r="I15" s="141">
        <v>773398910191</v>
      </c>
      <c r="J15" s="90">
        <v>20.84</v>
      </c>
      <c r="K15" s="139">
        <v>1472052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81338</v>
      </c>
      <c r="G16" s="90">
        <v>0.56999999999999995</v>
      </c>
      <c r="H16" s="90">
        <v>0.81</v>
      </c>
      <c r="I16" s="139">
        <v>290566542010</v>
      </c>
      <c r="J16" s="90">
        <v>7.83</v>
      </c>
      <c r="K16" s="141">
        <v>3572334</v>
      </c>
      <c r="L16" s="82"/>
    </row>
    <row r="17" spans="2:14" ht="19.95" customHeight="1" x14ac:dyDescent="0.3">
      <c r="B17" s="88" t="s">
        <v>142</v>
      </c>
      <c r="C17" s="139">
        <v>11457</v>
      </c>
      <c r="D17" s="87">
        <v>0.08</v>
      </c>
      <c r="E17" s="140"/>
      <c r="F17" s="139">
        <v>7552</v>
      </c>
      <c r="G17" s="90">
        <v>0.05</v>
      </c>
      <c r="H17" s="90">
        <v>7.0000000000000007E-2</v>
      </c>
      <c r="I17" s="139">
        <v>70164610476</v>
      </c>
      <c r="J17" s="90">
        <v>1.89</v>
      </c>
      <c r="K17" s="139">
        <v>9290864</v>
      </c>
      <c r="L17" s="82"/>
      <c r="N17"/>
    </row>
    <row r="18" spans="2:14" ht="19.95" customHeight="1" x14ac:dyDescent="0.3">
      <c r="B18" s="88" t="s">
        <v>36</v>
      </c>
      <c r="C18" s="139">
        <v>499</v>
      </c>
      <c r="D18" s="87">
        <v>0</v>
      </c>
      <c r="E18" s="140"/>
      <c r="F18" s="139">
        <v>332</v>
      </c>
      <c r="G18" s="90">
        <v>0</v>
      </c>
      <c r="H18" s="90">
        <v>0</v>
      </c>
      <c r="I18" s="139">
        <v>9450376136</v>
      </c>
      <c r="J18" s="90">
        <v>0.25</v>
      </c>
      <c r="K18" s="139">
        <v>28464988</v>
      </c>
      <c r="L18" s="82"/>
      <c r="N18"/>
    </row>
    <row r="19" spans="2:14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10029974</v>
      </c>
      <c r="G19" s="84">
        <v>70.84</v>
      </c>
      <c r="H19" s="84">
        <v>100</v>
      </c>
      <c r="I19" s="136">
        <f>SUM(I9:I18)</f>
        <v>3710506329009</v>
      </c>
      <c r="J19" s="84">
        <v>100</v>
      </c>
      <c r="K19" s="136">
        <v>369941</v>
      </c>
      <c r="L19" s="82"/>
    </row>
    <row r="20" spans="2:14" x14ac:dyDescent="0.3">
      <c r="G20" s="304"/>
      <c r="H20" s="304"/>
      <c r="J20" s="304"/>
    </row>
    <row r="21" spans="2:14" ht="13.2" x14ac:dyDescent="0.3">
      <c r="F21" s="134"/>
      <c r="G21" s="134"/>
      <c r="H21" s="134"/>
      <c r="I21" s="134"/>
      <c r="J21" s="134"/>
      <c r="K21" s="135"/>
    </row>
    <row r="22" spans="2:14" ht="13.2" x14ac:dyDescent="0.25">
      <c r="F22" s="82"/>
      <c r="G22" s="82"/>
      <c r="H22" s="82"/>
      <c r="I22" s="82"/>
      <c r="J22" s="82"/>
      <c r="K22" s="81"/>
      <c r="L22" s="134"/>
    </row>
    <row r="23" spans="2:14" ht="13.95" customHeight="1" x14ac:dyDescent="0.25">
      <c r="F23" s="82"/>
      <c r="G23" s="82"/>
      <c r="H23" s="82"/>
      <c r="I23" s="82"/>
      <c r="J23" s="82"/>
      <c r="K23" s="149"/>
      <c r="L23" s="134"/>
    </row>
    <row r="24" spans="2:14" ht="13.2" customHeight="1" x14ac:dyDescent="0.25">
      <c r="F24" s="82"/>
      <c r="G24" s="82"/>
      <c r="H24" s="82"/>
      <c r="I24" s="82"/>
      <c r="J24" s="82"/>
      <c r="K24" s="149"/>
      <c r="L24" s="134"/>
    </row>
    <row r="25" spans="2:14" ht="13.2" customHeight="1" x14ac:dyDescent="0.25">
      <c r="F25" s="82"/>
      <c r="H25" s="82"/>
      <c r="I25" s="82"/>
      <c r="J25" s="82"/>
      <c r="K25" s="81"/>
      <c r="L25" s="134"/>
    </row>
    <row r="26" spans="2:14" ht="13.2" customHeight="1" x14ac:dyDescent="0.25">
      <c r="F26" s="82"/>
      <c r="G26" s="82"/>
      <c r="H26" s="82"/>
      <c r="I26" s="82"/>
      <c r="J26" s="82"/>
      <c r="K26" s="149"/>
      <c r="L26" s="134"/>
    </row>
    <row r="27" spans="2:14" ht="13.2" customHeight="1" x14ac:dyDescent="0.25">
      <c r="F27" s="82"/>
      <c r="G27" s="82"/>
      <c r="H27" s="82"/>
      <c r="I27" s="82"/>
      <c r="J27" s="82"/>
      <c r="K27" s="81"/>
      <c r="L27" s="134"/>
    </row>
    <row r="28" spans="2:14" ht="13.2" customHeight="1" x14ac:dyDescent="0.25">
      <c r="F28" s="82"/>
      <c r="G28" s="82"/>
      <c r="H28" s="82"/>
      <c r="I28" s="82"/>
      <c r="J28" s="82"/>
      <c r="K28" s="149"/>
      <c r="L28" s="134"/>
    </row>
    <row r="29" spans="2:14" ht="13.2" customHeight="1" x14ac:dyDescent="0.25">
      <c r="F29" s="82"/>
      <c r="G29" s="82"/>
      <c r="H29" s="82"/>
      <c r="I29" s="82"/>
      <c r="J29" s="82"/>
      <c r="K29" s="149"/>
      <c r="L29" s="134"/>
    </row>
    <row r="30" spans="2:14" ht="13.2" customHeight="1" x14ac:dyDescent="0.25">
      <c r="F30" s="82"/>
      <c r="G30" s="82"/>
      <c r="H30" s="82"/>
      <c r="I30" s="82"/>
      <c r="J30" s="82"/>
      <c r="K30" s="149"/>
      <c r="L30" s="134"/>
    </row>
    <row r="31" spans="2:14" ht="13.2" customHeight="1" x14ac:dyDescent="0.25">
      <c r="F31" s="82"/>
      <c r="G31" s="82"/>
      <c r="H31" s="82"/>
      <c r="I31" s="82"/>
      <c r="J31" s="82"/>
      <c r="K31" s="149"/>
      <c r="L31" s="134"/>
    </row>
    <row r="32" spans="2:14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498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5025</v>
      </c>
      <c r="G9" s="90">
        <v>0.03</v>
      </c>
      <c r="H9" s="90">
        <v>0.99</v>
      </c>
      <c r="I9" s="139">
        <v>57301203</v>
      </c>
      <c r="J9" s="90">
        <v>0.31</v>
      </c>
      <c r="K9" s="139">
        <v>11403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16598</v>
      </c>
      <c r="G10" s="90">
        <v>0.11</v>
      </c>
      <c r="H10" s="90">
        <v>3.29</v>
      </c>
      <c r="I10" s="139">
        <v>215782466</v>
      </c>
      <c r="J10" s="90">
        <v>1.18</v>
      </c>
      <c r="K10" s="139">
        <v>13000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38834</v>
      </c>
      <c r="G11" s="90">
        <v>0.27</v>
      </c>
      <c r="H11" s="90">
        <v>7.7</v>
      </c>
      <c r="I11" s="139">
        <v>692959861</v>
      </c>
      <c r="J11" s="90">
        <v>3.8</v>
      </c>
      <c r="K11" s="141">
        <v>17844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43784</v>
      </c>
      <c r="G12" s="90">
        <v>0.3</v>
      </c>
      <c r="H12" s="90">
        <v>8.69</v>
      </c>
      <c r="I12" s="139">
        <v>986039608</v>
      </c>
      <c r="J12" s="90">
        <v>5.41</v>
      </c>
      <c r="K12" s="141">
        <v>22520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98008</v>
      </c>
      <c r="G13" s="90">
        <v>0.69</v>
      </c>
      <c r="H13" s="90">
        <v>19.45</v>
      </c>
      <c r="I13" s="139">
        <v>2215675049</v>
      </c>
      <c r="J13" s="90">
        <v>12.16</v>
      </c>
      <c r="K13" s="143">
        <v>22607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187267</v>
      </c>
      <c r="G14" s="90">
        <v>1.32</v>
      </c>
      <c r="H14" s="90">
        <v>37.17</v>
      </c>
      <c r="I14" s="141">
        <v>4570708816</v>
      </c>
      <c r="J14" s="90">
        <v>25.09</v>
      </c>
      <c r="K14" s="139">
        <v>24407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92527</v>
      </c>
      <c r="G15" s="90">
        <v>0.65</v>
      </c>
      <c r="H15" s="90">
        <v>18.36</v>
      </c>
      <c r="I15" s="141">
        <v>4527527411</v>
      </c>
      <c r="J15" s="90">
        <v>24.85</v>
      </c>
      <c r="K15" s="139">
        <v>48931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19509</v>
      </c>
      <c r="G16" s="90">
        <v>0.13</v>
      </c>
      <c r="H16" s="90">
        <v>3.87</v>
      </c>
      <c r="I16" s="141">
        <v>3156519336</v>
      </c>
      <c r="J16" s="90">
        <v>17.329999999999998</v>
      </c>
      <c r="K16" s="141">
        <v>161798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2092</v>
      </c>
      <c r="G17" s="90">
        <v>0.01</v>
      </c>
      <c r="H17" s="90">
        <v>0.41</v>
      </c>
      <c r="I17" s="139">
        <v>1730427309</v>
      </c>
      <c r="J17" s="90">
        <v>9.5</v>
      </c>
      <c r="K17" s="139">
        <v>827164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66</v>
      </c>
      <c r="G18" s="90">
        <v>0</v>
      </c>
      <c r="H18" s="90">
        <v>0.01</v>
      </c>
      <c r="I18" s="139">
        <v>60176442</v>
      </c>
      <c r="J18" s="90">
        <v>0.33</v>
      </c>
      <c r="K18" s="139">
        <v>911764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503710</v>
      </c>
      <c r="G19" s="84">
        <v>3.55</v>
      </c>
      <c r="H19" s="84">
        <v>100</v>
      </c>
      <c r="I19" s="136">
        <f>SUM(I9:I18)</f>
        <v>18213117501</v>
      </c>
      <c r="J19" s="84">
        <v>100</v>
      </c>
      <c r="K19" s="136">
        <v>36157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499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641420</v>
      </c>
      <c r="G9" s="90">
        <v>4.53</v>
      </c>
      <c r="H9" s="90">
        <v>5.63</v>
      </c>
      <c r="I9" s="139">
        <v>14372725515</v>
      </c>
      <c r="J9" s="90">
        <v>2.91</v>
      </c>
      <c r="K9" s="139">
        <v>22407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1742890</v>
      </c>
      <c r="G10" s="90">
        <v>12.31</v>
      </c>
      <c r="H10" s="90">
        <v>15.3</v>
      </c>
      <c r="I10" s="139">
        <v>45379937041</v>
      </c>
      <c r="J10" s="90">
        <v>9.2100000000000009</v>
      </c>
      <c r="K10" s="139">
        <v>26037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2396174</v>
      </c>
      <c r="G11" s="90">
        <v>16.920000000000002</v>
      </c>
      <c r="H11" s="90">
        <v>21.04</v>
      </c>
      <c r="I11" s="139">
        <v>64049479406</v>
      </c>
      <c r="J11" s="90">
        <v>13</v>
      </c>
      <c r="K11" s="141">
        <v>26729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1949369</v>
      </c>
      <c r="G12" s="90">
        <v>13.76</v>
      </c>
      <c r="H12" s="90">
        <v>17.11</v>
      </c>
      <c r="I12" s="139">
        <v>60513304524</v>
      </c>
      <c r="J12" s="90">
        <v>12.29</v>
      </c>
      <c r="K12" s="141">
        <v>31042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2308054</v>
      </c>
      <c r="G13" s="90">
        <v>16.3</v>
      </c>
      <c r="H13" s="90">
        <v>20.260000000000002</v>
      </c>
      <c r="I13" s="141">
        <v>93220313503</v>
      </c>
      <c r="J13" s="90">
        <v>18.93</v>
      </c>
      <c r="K13" s="143">
        <v>40389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1682156</v>
      </c>
      <c r="G14" s="90">
        <v>11.88</v>
      </c>
      <c r="H14" s="90">
        <v>14.77</v>
      </c>
      <c r="I14" s="141">
        <v>99627442032</v>
      </c>
      <c r="J14" s="90">
        <v>20.23</v>
      </c>
      <c r="K14" s="139">
        <v>59226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559696</v>
      </c>
      <c r="G15" s="90">
        <v>3.95</v>
      </c>
      <c r="H15" s="90">
        <v>4.91</v>
      </c>
      <c r="I15" s="141">
        <v>64104241718</v>
      </c>
      <c r="J15" s="90">
        <v>13.01</v>
      </c>
      <c r="K15" s="139">
        <v>114534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97102</v>
      </c>
      <c r="G16" s="90">
        <v>0.68</v>
      </c>
      <c r="H16" s="90">
        <v>0.85</v>
      </c>
      <c r="I16" s="139">
        <v>30714044452</v>
      </c>
      <c r="J16" s="90">
        <v>6.23</v>
      </c>
      <c r="K16" s="141">
        <v>316307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10969</v>
      </c>
      <c r="G17" s="90">
        <v>7.0000000000000007E-2</v>
      </c>
      <c r="H17" s="90">
        <v>0.09</v>
      </c>
      <c r="I17" s="139">
        <v>14552258903</v>
      </c>
      <c r="J17" s="90">
        <v>2.95</v>
      </c>
      <c r="K17" s="139">
        <v>1326671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494</v>
      </c>
      <c r="G18" s="90">
        <v>0</v>
      </c>
      <c r="H18" s="90">
        <v>0</v>
      </c>
      <c r="I18" s="139">
        <v>5838053040</v>
      </c>
      <c r="J18" s="90">
        <v>1.18</v>
      </c>
      <c r="K18" s="139">
        <v>11817921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11388324</v>
      </c>
      <c r="G19" s="84">
        <v>80.430000000000007</v>
      </c>
      <c r="H19" s="84">
        <v>100</v>
      </c>
      <c r="I19" s="136">
        <f>SUM(I9:I18)</f>
        <v>492371800134</v>
      </c>
      <c r="J19" s="84">
        <v>100</v>
      </c>
      <c r="K19" s="136">
        <v>43234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500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28599</v>
      </c>
      <c r="G9" s="90">
        <v>0.2</v>
      </c>
      <c r="H9" s="90">
        <v>6.74</v>
      </c>
      <c r="I9" s="139">
        <v>2533165042</v>
      </c>
      <c r="J9" s="90">
        <v>1.31</v>
      </c>
      <c r="K9" s="139">
        <v>88575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35458</v>
      </c>
      <c r="G10" s="90">
        <v>0.25</v>
      </c>
      <c r="H10" s="90">
        <v>8.35</v>
      </c>
      <c r="I10" s="139">
        <v>4611097149</v>
      </c>
      <c r="J10" s="90">
        <v>2.39</v>
      </c>
      <c r="K10" s="139">
        <v>130043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42614</v>
      </c>
      <c r="G11" s="90">
        <v>0.3</v>
      </c>
      <c r="H11" s="90">
        <v>10.039999999999999</v>
      </c>
      <c r="I11" s="139">
        <v>7252190159</v>
      </c>
      <c r="J11" s="90">
        <v>3.76</v>
      </c>
      <c r="K11" s="141">
        <v>170183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40736</v>
      </c>
      <c r="G12" s="90">
        <v>0.28000000000000003</v>
      </c>
      <c r="H12" s="90">
        <v>9.6</v>
      </c>
      <c r="I12" s="139">
        <v>8680478410</v>
      </c>
      <c r="J12" s="90">
        <v>4.5</v>
      </c>
      <c r="K12" s="141">
        <v>213091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69230</v>
      </c>
      <c r="G13" s="90">
        <v>0.48</v>
      </c>
      <c r="H13" s="90">
        <v>16.32</v>
      </c>
      <c r="I13" s="141">
        <v>18695510835</v>
      </c>
      <c r="J13" s="90">
        <v>9.6999999999999993</v>
      </c>
      <c r="K13" s="143">
        <v>270049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93201</v>
      </c>
      <c r="G14" s="90">
        <v>0.65</v>
      </c>
      <c r="H14" s="90">
        <v>21.97</v>
      </c>
      <c r="I14" s="141">
        <v>35074646498</v>
      </c>
      <c r="J14" s="90">
        <v>18.21</v>
      </c>
      <c r="K14" s="139">
        <v>376333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86944</v>
      </c>
      <c r="G15" s="90">
        <v>0.61</v>
      </c>
      <c r="H15" s="90">
        <v>20.49</v>
      </c>
      <c r="I15" s="141">
        <v>59190430271</v>
      </c>
      <c r="J15" s="90">
        <v>30.73</v>
      </c>
      <c r="K15" s="139">
        <v>680787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23480</v>
      </c>
      <c r="G16" s="90">
        <v>0.16</v>
      </c>
      <c r="H16" s="90">
        <v>5.53</v>
      </c>
      <c r="I16" s="139">
        <v>38359052439</v>
      </c>
      <c r="J16" s="90">
        <v>19.91</v>
      </c>
      <c r="K16" s="141">
        <v>1633690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3743</v>
      </c>
      <c r="G17" s="90">
        <v>0.02</v>
      </c>
      <c r="H17" s="90">
        <v>0.88</v>
      </c>
      <c r="I17" s="139">
        <v>15732034420</v>
      </c>
      <c r="J17" s="90">
        <v>8.16</v>
      </c>
      <c r="K17" s="139">
        <v>4203054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177</v>
      </c>
      <c r="G18" s="90">
        <v>0</v>
      </c>
      <c r="H18" s="90">
        <v>0.04</v>
      </c>
      <c r="I18" s="139">
        <v>2451330237</v>
      </c>
      <c r="J18" s="90">
        <v>1.27</v>
      </c>
      <c r="K18" s="139">
        <v>13849323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424182</v>
      </c>
      <c r="G19" s="84">
        <v>2.99</v>
      </c>
      <c r="H19" s="84">
        <v>100</v>
      </c>
      <c r="I19" s="136">
        <f>SUM(I9:I18)</f>
        <v>192579935460</v>
      </c>
      <c r="J19" s="84">
        <v>100</v>
      </c>
      <c r="K19" s="136">
        <v>454003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501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102732</v>
      </c>
      <c r="G9" s="90">
        <v>0.72</v>
      </c>
      <c r="H9" s="90">
        <v>12</v>
      </c>
      <c r="I9" s="139">
        <v>1693382836</v>
      </c>
      <c r="J9" s="90">
        <v>4.51</v>
      </c>
      <c r="K9" s="139">
        <v>16483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214026</v>
      </c>
      <c r="G10" s="90">
        <v>1.51</v>
      </c>
      <c r="H10" s="90">
        <v>25.01</v>
      </c>
      <c r="I10" s="139">
        <v>4707930402</v>
      </c>
      <c r="J10" s="90">
        <v>12.56</v>
      </c>
      <c r="K10" s="139">
        <v>21997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195994</v>
      </c>
      <c r="G11" s="90">
        <v>1.38</v>
      </c>
      <c r="H11" s="90">
        <v>22.9</v>
      </c>
      <c r="I11" s="139">
        <v>6295182447</v>
      </c>
      <c r="J11" s="90">
        <v>16.79</v>
      </c>
      <c r="K11" s="141">
        <v>32119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122610</v>
      </c>
      <c r="G12" s="90">
        <v>0.86</v>
      </c>
      <c r="H12" s="90">
        <v>14.33</v>
      </c>
      <c r="I12" s="139">
        <v>5599098691</v>
      </c>
      <c r="J12" s="90">
        <v>14.93</v>
      </c>
      <c r="K12" s="141">
        <v>45665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120711</v>
      </c>
      <c r="G13" s="90">
        <v>0.85</v>
      </c>
      <c r="H13" s="90">
        <v>14.1</v>
      </c>
      <c r="I13" s="141">
        <v>7528194776</v>
      </c>
      <c r="J13" s="90">
        <v>20.079999999999998</v>
      </c>
      <c r="K13" s="143">
        <v>62365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71226</v>
      </c>
      <c r="G14" s="90">
        <v>0.5</v>
      </c>
      <c r="H14" s="90">
        <v>8.32</v>
      </c>
      <c r="I14" s="141">
        <v>6287539549</v>
      </c>
      <c r="J14" s="90">
        <v>16.77</v>
      </c>
      <c r="K14" s="139">
        <v>88275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23262</v>
      </c>
      <c r="G15" s="90">
        <v>0.16</v>
      </c>
      <c r="H15" s="90">
        <v>2.71</v>
      </c>
      <c r="I15" s="141">
        <v>3758170076</v>
      </c>
      <c r="J15" s="90">
        <v>10.02</v>
      </c>
      <c r="K15" s="139">
        <v>161558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4355</v>
      </c>
      <c r="G16" s="90">
        <v>0.03</v>
      </c>
      <c r="H16" s="90">
        <v>0.5</v>
      </c>
      <c r="I16" s="139">
        <v>1237966538</v>
      </c>
      <c r="J16" s="90">
        <v>3.3</v>
      </c>
      <c r="K16" s="141">
        <v>284263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572</v>
      </c>
      <c r="G17" s="90">
        <v>0</v>
      </c>
      <c r="H17" s="90">
        <v>0.06</v>
      </c>
      <c r="I17" s="139">
        <v>302233120</v>
      </c>
      <c r="J17" s="90">
        <v>0.8</v>
      </c>
      <c r="K17" s="139">
        <v>528379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36</v>
      </c>
      <c r="G18" s="90">
        <v>0</v>
      </c>
      <c r="H18" s="90">
        <v>0</v>
      </c>
      <c r="I18" s="139">
        <v>73210096</v>
      </c>
      <c r="J18" s="90">
        <v>0.19</v>
      </c>
      <c r="K18" s="139">
        <v>2033613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855524</v>
      </c>
      <c r="G19" s="84">
        <v>6.04</v>
      </c>
      <c r="H19" s="84">
        <v>100</v>
      </c>
      <c r="I19" s="136">
        <f>SUM(I9:I18)</f>
        <v>37482908531</v>
      </c>
      <c r="J19" s="84">
        <v>100</v>
      </c>
      <c r="K19" s="136">
        <v>43812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502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805</v>
      </c>
      <c r="G9" s="90">
        <v>0</v>
      </c>
      <c r="H9" s="90">
        <v>1.39</v>
      </c>
      <c r="I9" s="139">
        <v>166274958</v>
      </c>
      <c r="J9" s="90">
        <v>0.72</v>
      </c>
      <c r="K9" s="139">
        <v>206552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1717</v>
      </c>
      <c r="G10" s="90">
        <v>0.01</v>
      </c>
      <c r="H10" s="90">
        <v>2.98</v>
      </c>
      <c r="I10" s="139">
        <v>303465123</v>
      </c>
      <c r="J10" s="90">
        <v>1.32</v>
      </c>
      <c r="K10" s="139">
        <v>176741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2688</v>
      </c>
      <c r="G11" s="90">
        <v>0.01</v>
      </c>
      <c r="H11" s="90">
        <v>4.66</v>
      </c>
      <c r="I11" s="139">
        <v>434242370</v>
      </c>
      <c r="J11" s="90">
        <v>1.9</v>
      </c>
      <c r="K11" s="141">
        <v>161548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3976</v>
      </c>
      <c r="G12" s="90">
        <v>0.02</v>
      </c>
      <c r="H12" s="90">
        <v>6.9</v>
      </c>
      <c r="I12" s="139">
        <v>880034298</v>
      </c>
      <c r="J12" s="90">
        <v>3.85</v>
      </c>
      <c r="K12" s="141">
        <v>221336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11842</v>
      </c>
      <c r="G13" s="90">
        <v>0.08</v>
      </c>
      <c r="H13" s="90">
        <v>20.56</v>
      </c>
      <c r="I13" s="141">
        <v>3033297034</v>
      </c>
      <c r="J13" s="90">
        <v>13.27</v>
      </c>
      <c r="K13" s="143">
        <v>256147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23040</v>
      </c>
      <c r="G14" s="90">
        <v>0.16</v>
      </c>
      <c r="H14" s="90">
        <v>40</v>
      </c>
      <c r="I14" s="141">
        <v>6416970235</v>
      </c>
      <c r="J14" s="90">
        <v>28.08</v>
      </c>
      <c r="K14" s="139">
        <v>278514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11055</v>
      </c>
      <c r="G15" s="90">
        <v>7.0000000000000007E-2</v>
      </c>
      <c r="H15" s="90">
        <v>19.190000000000001</v>
      </c>
      <c r="I15" s="141">
        <v>5830082508</v>
      </c>
      <c r="J15" s="90">
        <v>25.51</v>
      </c>
      <c r="K15" s="139">
        <v>527370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2238</v>
      </c>
      <c r="G16" s="90">
        <v>0.01</v>
      </c>
      <c r="H16" s="90">
        <v>3.88</v>
      </c>
      <c r="I16" s="139">
        <v>3852463747</v>
      </c>
      <c r="J16" s="90">
        <v>16.86</v>
      </c>
      <c r="K16" s="141">
        <v>1721386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218</v>
      </c>
      <c r="G17" s="90">
        <v>0</v>
      </c>
      <c r="H17" s="90">
        <v>0.37</v>
      </c>
      <c r="I17" s="139">
        <v>1691861076</v>
      </c>
      <c r="J17" s="90">
        <v>7.4</v>
      </c>
      <c r="K17" s="139">
        <v>7760830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12</v>
      </c>
      <c r="G18" s="90">
        <v>0</v>
      </c>
      <c r="H18" s="90">
        <v>0.02</v>
      </c>
      <c r="I18" s="139">
        <v>239755210</v>
      </c>
      <c r="J18" s="90">
        <v>1.04</v>
      </c>
      <c r="K18" s="139">
        <v>19979600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57591</v>
      </c>
      <c r="G19" s="84">
        <v>0.4</v>
      </c>
      <c r="H19" s="84">
        <v>100</v>
      </c>
      <c r="I19" s="136">
        <f>SUM(I9:I18)</f>
        <v>22848446559</v>
      </c>
      <c r="J19" s="84">
        <v>100</v>
      </c>
      <c r="K19" s="136">
        <v>396736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503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1096</v>
      </c>
      <c r="G9" s="90">
        <v>0</v>
      </c>
      <c r="H9" s="90">
        <v>3.57</v>
      </c>
      <c r="I9" s="139">
        <v>81130302</v>
      </c>
      <c r="J9" s="90">
        <v>1.32</v>
      </c>
      <c r="K9" s="139">
        <v>74023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1349</v>
      </c>
      <c r="G10" s="90">
        <v>0</v>
      </c>
      <c r="H10" s="90">
        <v>4.4000000000000004</v>
      </c>
      <c r="I10" s="139">
        <v>73522021</v>
      </c>
      <c r="J10" s="90">
        <v>1.19</v>
      </c>
      <c r="K10" s="139">
        <v>54501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1764</v>
      </c>
      <c r="G11" s="90">
        <v>0.01</v>
      </c>
      <c r="H11" s="90">
        <v>5.75</v>
      </c>
      <c r="I11" s="139">
        <v>74578080</v>
      </c>
      <c r="J11" s="90">
        <v>1.21</v>
      </c>
      <c r="K11" s="141">
        <v>42277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1876</v>
      </c>
      <c r="G12" s="90">
        <v>0.01</v>
      </c>
      <c r="H12" s="90">
        <v>6.11</v>
      </c>
      <c r="I12" s="139">
        <v>96589350</v>
      </c>
      <c r="J12" s="90">
        <v>1.57</v>
      </c>
      <c r="K12" s="141">
        <v>51486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3578</v>
      </c>
      <c r="G13" s="90">
        <v>0.02</v>
      </c>
      <c r="H13" s="90">
        <v>11.67</v>
      </c>
      <c r="I13" s="141">
        <v>230539685</v>
      </c>
      <c r="J13" s="90">
        <v>3.75</v>
      </c>
      <c r="K13" s="143">
        <v>64432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6012</v>
      </c>
      <c r="G14" s="90">
        <v>0.04</v>
      </c>
      <c r="H14" s="90">
        <v>19.61</v>
      </c>
      <c r="I14" s="141">
        <v>469029629</v>
      </c>
      <c r="J14" s="90">
        <v>7.63</v>
      </c>
      <c r="K14" s="139">
        <v>78015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8242</v>
      </c>
      <c r="G15" s="90">
        <v>0.05</v>
      </c>
      <c r="H15" s="90">
        <v>26.88</v>
      </c>
      <c r="I15" s="141">
        <v>1060413369</v>
      </c>
      <c r="J15" s="90">
        <v>17.260000000000002</v>
      </c>
      <c r="K15" s="139">
        <v>128659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4939</v>
      </c>
      <c r="G16" s="90">
        <v>0.03</v>
      </c>
      <c r="H16" s="90">
        <v>16.11</v>
      </c>
      <c r="I16" s="139">
        <v>1425043480</v>
      </c>
      <c r="J16" s="90">
        <v>23.2</v>
      </c>
      <c r="K16" s="141">
        <v>288528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1640</v>
      </c>
      <c r="G17" s="90">
        <v>0.02</v>
      </c>
      <c r="H17" s="90">
        <v>5.34</v>
      </c>
      <c r="I17" s="139">
        <v>1615685963</v>
      </c>
      <c r="J17" s="90">
        <v>26.3</v>
      </c>
      <c r="K17" s="139">
        <v>985174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159</v>
      </c>
      <c r="G18" s="90">
        <v>0</v>
      </c>
      <c r="H18" s="90">
        <v>0.51</v>
      </c>
      <c r="I18" s="139">
        <v>1014637245</v>
      </c>
      <c r="J18" s="90">
        <v>16.52</v>
      </c>
      <c r="K18" s="139">
        <v>6381366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30655</v>
      </c>
      <c r="G19" s="84">
        <v>0.21</v>
      </c>
      <c r="H19" s="84">
        <v>100</v>
      </c>
      <c r="I19" s="136">
        <f>SUM(I9:I18)</f>
        <v>6141169124</v>
      </c>
      <c r="J19" s="84">
        <v>100</v>
      </c>
      <c r="K19" s="136">
        <v>200331</v>
      </c>
      <c r="L19" s="82"/>
    </row>
    <row r="20" spans="2:12" x14ac:dyDescent="0.3"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504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558</v>
      </c>
      <c r="G9" s="90">
        <v>0</v>
      </c>
      <c r="H9" s="90">
        <v>7.92</v>
      </c>
      <c r="I9" s="139">
        <v>30953416</v>
      </c>
      <c r="J9" s="90">
        <v>2.96</v>
      </c>
      <c r="K9" s="139">
        <v>55472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682</v>
      </c>
      <c r="G10" s="90">
        <v>0</v>
      </c>
      <c r="H10" s="90">
        <v>9.68</v>
      </c>
      <c r="I10" s="139">
        <v>55573214</v>
      </c>
      <c r="J10" s="90">
        <v>5.31</v>
      </c>
      <c r="K10" s="139">
        <v>81485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840</v>
      </c>
      <c r="G11" s="90">
        <v>0</v>
      </c>
      <c r="H11" s="90">
        <v>11.92</v>
      </c>
      <c r="I11" s="139">
        <v>84119333</v>
      </c>
      <c r="J11" s="90">
        <v>8.0500000000000007</v>
      </c>
      <c r="K11" s="141">
        <v>100142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858</v>
      </c>
      <c r="G12" s="90">
        <v>0</v>
      </c>
      <c r="H12" s="90">
        <v>12.17</v>
      </c>
      <c r="I12" s="139">
        <v>91637291</v>
      </c>
      <c r="J12" s="90">
        <v>8.77</v>
      </c>
      <c r="K12" s="141">
        <v>106803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1441</v>
      </c>
      <c r="G13" s="90">
        <v>0.01</v>
      </c>
      <c r="H13" s="90">
        <v>20.45</v>
      </c>
      <c r="I13" s="141">
        <v>183135850</v>
      </c>
      <c r="J13" s="90">
        <v>17.53</v>
      </c>
      <c r="K13" s="143">
        <v>127089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1606</v>
      </c>
      <c r="G14" s="90">
        <v>0.01</v>
      </c>
      <c r="H14" s="90">
        <v>22.79</v>
      </c>
      <c r="I14" s="141">
        <v>260716572</v>
      </c>
      <c r="J14" s="90">
        <v>24.95</v>
      </c>
      <c r="K14" s="139">
        <v>162339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846</v>
      </c>
      <c r="G15" s="90">
        <v>0</v>
      </c>
      <c r="H15" s="90">
        <v>12</v>
      </c>
      <c r="I15" s="141">
        <v>224895185</v>
      </c>
      <c r="J15" s="90">
        <v>21.52</v>
      </c>
      <c r="K15" s="139">
        <v>265833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188</v>
      </c>
      <c r="G16" s="90">
        <v>0</v>
      </c>
      <c r="H16" s="90">
        <v>2.66</v>
      </c>
      <c r="I16" s="139">
        <v>72436812</v>
      </c>
      <c r="J16" s="90">
        <v>6.93</v>
      </c>
      <c r="K16" s="141">
        <v>385302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25</v>
      </c>
      <c r="G17" s="90">
        <v>0</v>
      </c>
      <c r="H17" s="90">
        <v>0.35</v>
      </c>
      <c r="I17" s="139">
        <v>41002069</v>
      </c>
      <c r="J17" s="90">
        <v>3.92</v>
      </c>
      <c r="K17" s="139">
        <v>1640082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</v>
      </c>
      <c r="G18" s="90">
        <v>0</v>
      </c>
      <c r="H18" s="90">
        <v>0.01</v>
      </c>
      <c r="I18" s="139">
        <v>163819</v>
      </c>
      <c r="J18" s="90">
        <v>0.01</v>
      </c>
      <c r="K18" s="139">
        <v>163819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7045</v>
      </c>
      <c r="G19" s="84">
        <v>0.04</v>
      </c>
      <c r="H19" s="84">
        <v>100</v>
      </c>
      <c r="I19" s="136">
        <f>SUM(I9:I18)</f>
        <v>1044633561</v>
      </c>
      <c r="J19" s="84">
        <v>100</v>
      </c>
      <c r="K19" s="136">
        <v>148280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208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107864</v>
      </c>
      <c r="G9" s="90">
        <v>0.76</v>
      </c>
      <c r="H9" s="90">
        <v>6.59</v>
      </c>
      <c r="I9" s="139">
        <v>6182441751</v>
      </c>
      <c r="J9" s="90">
        <v>1.51</v>
      </c>
      <c r="K9" s="139">
        <v>57317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192744</v>
      </c>
      <c r="G10" s="90">
        <v>1.36</v>
      </c>
      <c r="H10" s="90">
        <v>11.78</v>
      </c>
      <c r="I10" s="139">
        <v>17176689872</v>
      </c>
      <c r="J10" s="90">
        <v>4.1900000000000004</v>
      </c>
      <c r="K10" s="139">
        <v>89116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328470</v>
      </c>
      <c r="G11" s="90">
        <v>2.3199999999999998</v>
      </c>
      <c r="H11" s="90">
        <v>20.079999999999998</v>
      </c>
      <c r="I11" s="139">
        <v>42847595349</v>
      </c>
      <c r="J11" s="90">
        <v>10.47</v>
      </c>
      <c r="K11" s="141">
        <v>130445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315226</v>
      </c>
      <c r="G12" s="90">
        <v>2.2200000000000002</v>
      </c>
      <c r="H12" s="90">
        <v>19.27</v>
      </c>
      <c r="I12" s="139">
        <v>55065240348</v>
      </c>
      <c r="J12" s="90">
        <v>13.46</v>
      </c>
      <c r="K12" s="141">
        <v>174684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335443</v>
      </c>
      <c r="G13" s="90">
        <v>2.36</v>
      </c>
      <c r="H13" s="90">
        <v>20.51</v>
      </c>
      <c r="I13" s="141">
        <v>84737443817</v>
      </c>
      <c r="J13" s="90">
        <v>20.71</v>
      </c>
      <c r="K13" s="143">
        <v>252613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216252</v>
      </c>
      <c r="G14" s="90">
        <v>1.52</v>
      </c>
      <c r="H14" s="90">
        <v>13.22</v>
      </c>
      <c r="I14" s="141">
        <v>83493491749</v>
      </c>
      <c r="J14" s="90">
        <v>20.41</v>
      </c>
      <c r="K14" s="139">
        <v>386093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107210</v>
      </c>
      <c r="G15" s="90">
        <v>0.75</v>
      </c>
      <c r="H15" s="90">
        <v>6.55</v>
      </c>
      <c r="I15" s="141">
        <v>61239453330</v>
      </c>
      <c r="J15" s="90">
        <v>14.97</v>
      </c>
      <c r="K15" s="139">
        <v>571210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27625</v>
      </c>
      <c r="G16" s="90">
        <v>0.19</v>
      </c>
      <c r="H16" s="90">
        <v>1.68</v>
      </c>
      <c r="I16" s="139">
        <v>36636556807</v>
      </c>
      <c r="J16" s="90">
        <v>8.9499999999999993</v>
      </c>
      <c r="K16" s="141">
        <v>1326210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4179</v>
      </c>
      <c r="G17" s="90">
        <v>0.02</v>
      </c>
      <c r="H17" s="90">
        <v>0.25</v>
      </c>
      <c r="I17" s="139">
        <v>19792080752</v>
      </c>
      <c r="J17" s="90">
        <v>4.83</v>
      </c>
      <c r="K17" s="139">
        <v>4736080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166</v>
      </c>
      <c r="G18" s="90">
        <v>0</v>
      </c>
      <c r="H18" s="90">
        <v>0.01</v>
      </c>
      <c r="I18" s="139">
        <v>1848970517</v>
      </c>
      <c r="J18" s="90">
        <v>0.45</v>
      </c>
      <c r="K18" s="139">
        <v>11138376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1635179</v>
      </c>
      <c r="G19" s="84">
        <v>11.54</v>
      </c>
      <c r="H19" s="84">
        <v>100</v>
      </c>
      <c r="I19" s="136">
        <f>SUM(I9:I18)</f>
        <v>409019964292</v>
      </c>
      <c r="J19" s="84">
        <v>100</v>
      </c>
      <c r="K19" s="136">
        <v>250137</v>
      </c>
      <c r="L19" s="82"/>
    </row>
    <row r="20" spans="2:12" x14ac:dyDescent="0.3"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505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835652</v>
      </c>
      <c r="G9" s="90">
        <v>5.9</v>
      </c>
      <c r="H9" s="90">
        <v>5.98</v>
      </c>
      <c r="I9" s="139">
        <v>31276741347</v>
      </c>
      <c r="J9" s="90">
        <v>0.63</v>
      </c>
      <c r="K9" s="139">
        <v>37427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2140479</v>
      </c>
      <c r="G10" s="90">
        <v>15.11</v>
      </c>
      <c r="H10" s="90">
        <v>15.31</v>
      </c>
      <c r="I10" s="139">
        <v>108804994729</v>
      </c>
      <c r="J10" s="90">
        <v>2.2200000000000002</v>
      </c>
      <c r="K10" s="139">
        <v>50832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3081865</v>
      </c>
      <c r="G11" s="90">
        <v>21.76</v>
      </c>
      <c r="H11" s="90">
        <v>22.05</v>
      </c>
      <c r="I11" s="139">
        <v>297588700871</v>
      </c>
      <c r="J11" s="90">
        <v>6.08</v>
      </c>
      <c r="K11" s="141">
        <v>96561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2449806</v>
      </c>
      <c r="G12" s="90">
        <v>17.3</v>
      </c>
      <c r="H12" s="90">
        <v>17.53</v>
      </c>
      <c r="I12" s="139">
        <v>464117619204</v>
      </c>
      <c r="J12" s="90">
        <v>9.48</v>
      </c>
      <c r="K12" s="141">
        <v>189450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2799470</v>
      </c>
      <c r="G13" s="90">
        <v>19.77</v>
      </c>
      <c r="H13" s="90">
        <v>20.03</v>
      </c>
      <c r="I13" s="141">
        <v>1046566355286</v>
      </c>
      <c r="J13" s="90">
        <v>21.38</v>
      </c>
      <c r="K13" s="143">
        <v>373844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1935420</v>
      </c>
      <c r="G14" s="90">
        <v>13.67</v>
      </c>
      <c r="H14" s="90">
        <v>13.85</v>
      </c>
      <c r="I14" s="141">
        <v>1417552563605</v>
      </c>
      <c r="J14" s="90">
        <v>28.96</v>
      </c>
      <c r="K14" s="139">
        <v>732426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614862</v>
      </c>
      <c r="G15" s="90">
        <v>4.34</v>
      </c>
      <c r="H15" s="90">
        <v>4.4000000000000004</v>
      </c>
      <c r="I15" s="141">
        <v>974302958305</v>
      </c>
      <c r="J15" s="90">
        <v>19.899999999999999</v>
      </c>
      <c r="K15" s="139">
        <v>1584588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102979</v>
      </c>
      <c r="G16" s="90">
        <v>0.72</v>
      </c>
      <c r="H16" s="90">
        <v>0.73</v>
      </c>
      <c r="I16" s="139">
        <v>406566509215</v>
      </c>
      <c r="J16" s="90">
        <v>8.3000000000000007</v>
      </c>
      <c r="K16" s="141">
        <v>3948052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11443</v>
      </c>
      <c r="G17" s="90">
        <v>0.08</v>
      </c>
      <c r="H17" s="90">
        <v>0.08</v>
      </c>
      <c r="I17" s="139">
        <v>125833428364</v>
      </c>
      <c r="J17" s="90">
        <v>2.57</v>
      </c>
      <c r="K17" s="139">
        <v>10996541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498</v>
      </c>
      <c r="G18" s="90">
        <v>0</v>
      </c>
      <c r="H18" s="90">
        <v>0</v>
      </c>
      <c r="I18" s="139">
        <v>21025308154</v>
      </c>
      <c r="J18" s="90">
        <v>0.42</v>
      </c>
      <c r="K18" s="139">
        <v>42219494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13972474</v>
      </c>
      <c r="G19" s="84">
        <v>98.68</v>
      </c>
      <c r="H19" s="84">
        <v>100</v>
      </c>
      <c r="I19" s="136">
        <f>SUM(I9:I18)</f>
        <v>4893635179080</v>
      </c>
      <c r="J19" s="84">
        <v>100</v>
      </c>
      <c r="K19" s="136">
        <v>350233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209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837666</v>
      </c>
      <c r="G9" s="90">
        <v>5.91</v>
      </c>
      <c r="H9" s="90">
        <v>5.96</v>
      </c>
      <c r="I9" s="139">
        <v>-28365320407</v>
      </c>
      <c r="J9" s="90">
        <v>15.19</v>
      </c>
      <c r="K9" s="139">
        <v>-33862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2155237</v>
      </c>
      <c r="G10" s="90">
        <v>15.22</v>
      </c>
      <c r="H10" s="90">
        <v>15.35</v>
      </c>
      <c r="I10" s="139">
        <v>-85239184662</v>
      </c>
      <c r="J10" s="90">
        <v>45.66</v>
      </c>
      <c r="K10" s="139">
        <v>-39549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3109396</v>
      </c>
      <c r="G11" s="90">
        <v>21.96</v>
      </c>
      <c r="H11" s="90">
        <v>22.15</v>
      </c>
      <c r="I11" s="139">
        <v>-87559206834</v>
      </c>
      <c r="J11" s="90">
        <v>46.9</v>
      </c>
      <c r="K11" s="141">
        <v>-28159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2461215</v>
      </c>
      <c r="G12" s="90">
        <v>17.38</v>
      </c>
      <c r="H12" s="90">
        <v>17.53</v>
      </c>
      <c r="I12" s="139">
        <v>-66515542261</v>
      </c>
      <c r="J12" s="90">
        <v>35.630000000000003</v>
      </c>
      <c r="K12" s="141">
        <v>-27025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2805203</v>
      </c>
      <c r="G13" s="90">
        <v>19.809999999999999</v>
      </c>
      <c r="H13" s="90">
        <v>19.98</v>
      </c>
      <c r="I13" s="141">
        <v>-131127774016</v>
      </c>
      <c r="J13" s="90">
        <v>70.25</v>
      </c>
      <c r="K13" s="143">
        <v>-46744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1937595</v>
      </c>
      <c r="G14" s="90">
        <v>13.68</v>
      </c>
      <c r="H14" s="90">
        <v>13.8</v>
      </c>
      <c r="I14" s="141">
        <v>-83580887981</v>
      </c>
      <c r="J14" s="90">
        <v>44.77</v>
      </c>
      <c r="K14" s="139">
        <v>-43136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615584</v>
      </c>
      <c r="G15" s="90">
        <v>4.34</v>
      </c>
      <c r="H15" s="90">
        <v>4.38</v>
      </c>
      <c r="I15" s="141">
        <v>68391903479</v>
      </c>
      <c r="J15" s="90">
        <v>-36.64</v>
      </c>
      <c r="K15" s="139">
        <v>111100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103110</v>
      </c>
      <c r="G16" s="90">
        <v>0.72</v>
      </c>
      <c r="H16" s="90">
        <v>0.73</v>
      </c>
      <c r="I16" s="139">
        <v>124583874297</v>
      </c>
      <c r="J16" s="90">
        <v>-66.739999999999995</v>
      </c>
      <c r="K16" s="141">
        <v>1208261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11456</v>
      </c>
      <c r="G17" s="90">
        <v>0.08</v>
      </c>
      <c r="H17" s="90">
        <v>0.08</v>
      </c>
      <c r="I17" s="139">
        <v>84447809920</v>
      </c>
      <c r="J17" s="90">
        <v>-45.24</v>
      </c>
      <c r="K17" s="139">
        <v>7371491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499</v>
      </c>
      <c r="G18" s="90">
        <v>0</v>
      </c>
      <c r="H18" s="90">
        <v>0</v>
      </c>
      <c r="I18" s="139">
        <v>18307987402</v>
      </c>
      <c r="J18" s="90">
        <v>-9.8000000000000007</v>
      </c>
      <c r="K18" s="139">
        <v>36689353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14036961</v>
      </c>
      <c r="G19" s="84">
        <v>99.14</v>
      </c>
      <c r="H19" s="84">
        <v>100</v>
      </c>
      <c r="I19" s="136">
        <f>SUM(I9:I18)</f>
        <v>-186656341063</v>
      </c>
      <c r="J19" s="84">
        <v>100</v>
      </c>
      <c r="K19" s="136">
        <v>-13297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M37"/>
  <sheetViews>
    <sheetView workbookViewId="0"/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210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>
        <v>47044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828834</v>
      </c>
      <c r="G9" s="90">
        <v>5.85</v>
      </c>
      <c r="H9" s="90">
        <v>8.4</v>
      </c>
      <c r="I9" s="139">
        <v>30704099938</v>
      </c>
      <c r="J9" s="90">
        <v>3.4</v>
      </c>
      <c r="K9" s="139">
        <v>37044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2004571</v>
      </c>
      <c r="G10" s="90">
        <v>14.15</v>
      </c>
      <c r="H10" s="90">
        <v>20.32</v>
      </c>
      <c r="I10" s="139">
        <v>90125601623</v>
      </c>
      <c r="J10" s="90">
        <v>10</v>
      </c>
      <c r="K10" s="139">
        <v>44960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2033708</v>
      </c>
      <c r="G11" s="90">
        <v>14.36</v>
      </c>
      <c r="H11" s="90">
        <v>20.61</v>
      </c>
      <c r="I11" s="139">
        <v>130216961191</v>
      </c>
      <c r="J11" s="90">
        <v>14.44</v>
      </c>
      <c r="K11" s="139">
        <v>64029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1493612</v>
      </c>
      <c r="G12" s="90">
        <v>10.54</v>
      </c>
      <c r="H12" s="90">
        <v>15.14</v>
      </c>
      <c r="I12" s="139">
        <v>127209541521</v>
      </c>
      <c r="J12" s="90">
        <v>14.11</v>
      </c>
      <c r="K12" s="141">
        <v>85169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1879871</v>
      </c>
      <c r="G13" s="90">
        <v>13.27</v>
      </c>
      <c r="H13" s="90">
        <v>19.05</v>
      </c>
      <c r="I13" s="141">
        <v>225914852508</v>
      </c>
      <c r="J13" s="90">
        <v>25.06</v>
      </c>
      <c r="K13" s="141">
        <v>120175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1289742</v>
      </c>
      <c r="G14" s="90">
        <v>9.1</v>
      </c>
      <c r="H14" s="90">
        <v>13.07</v>
      </c>
      <c r="I14" s="141">
        <v>204608966277</v>
      </c>
      <c r="J14" s="90">
        <v>22.7</v>
      </c>
      <c r="K14" s="143">
        <v>158643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305332</v>
      </c>
      <c r="G15" s="90">
        <v>2.15</v>
      </c>
      <c r="H15" s="90">
        <v>3.09</v>
      </c>
      <c r="I15" s="141">
        <v>77880476098</v>
      </c>
      <c r="J15" s="90">
        <v>8.64</v>
      </c>
      <c r="K15" s="139">
        <v>255068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28295</v>
      </c>
      <c r="G16" s="90">
        <v>0.19</v>
      </c>
      <c r="H16" s="90">
        <v>0.28000000000000003</v>
      </c>
      <c r="I16" s="139">
        <v>13536505642</v>
      </c>
      <c r="J16" s="90">
        <v>1.5</v>
      </c>
      <c r="K16" s="139">
        <v>478406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763</v>
      </c>
      <c r="G17" s="90">
        <v>0</v>
      </c>
      <c r="H17" s="90">
        <v>0</v>
      </c>
      <c r="I17" s="139">
        <v>852350860</v>
      </c>
      <c r="J17" s="90">
        <v>0.09</v>
      </c>
      <c r="K17" s="141">
        <v>1117104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6</v>
      </c>
      <c r="G18" s="90">
        <v>0</v>
      </c>
      <c r="H18" s="90">
        <v>0</v>
      </c>
      <c r="I18" s="139">
        <v>162622841</v>
      </c>
      <c r="J18" s="90">
        <v>0.01</v>
      </c>
      <c r="K18" s="139">
        <v>27103806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9864734</v>
      </c>
      <c r="G19" s="84">
        <v>69.67</v>
      </c>
      <c r="H19" s="84">
        <v>100</v>
      </c>
      <c r="I19" s="136">
        <f>SUM(I9:I18)</f>
        <v>901211978499</v>
      </c>
      <c r="J19" s="84">
        <v>100</v>
      </c>
      <c r="K19" s="136">
        <v>91356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M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60" customWidth="1"/>
    <col min="2" max="2" width="16.6640625" style="60" customWidth="1"/>
    <col min="3" max="3" width="13.88671875" style="60" customWidth="1"/>
    <col min="4" max="4" width="10" style="60" bestFit="1" customWidth="1"/>
    <col min="5" max="5" width="2.44140625" style="60" customWidth="1"/>
    <col min="6" max="6" width="13.5546875" style="60" customWidth="1"/>
    <col min="7" max="7" width="13" style="60" customWidth="1"/>
    <col min="8" max="8" width="11.5546875" style="60" customWidth="1"/>
    <col min="9" max="9" width="20.44140625" style="60" customWidth="1"/>
    <col min="10" max="10" width="11" style="60" customWidth="1"/>
    <col min="11" max="11" width="12.5546875" style="60" customWidth="1"/>
    <col min="12" max="12" width="1.5546875" style="60" customWidth="1"/>
    <col min="13" max="16384" width="9.88671875" style="60"/>
  </cols>
  <sheetData>
    <row r="1" spans="2:12" ht="14.4" x14ac:dyDescent="0.3">
      <c r="C1" s="154" t="s">
        <v>226</v>
      </c>
    </row>
    <row r="2" spans="2:12" ht="14.4" x14ac:dyDescent="0.3">
      <c r="C2" s="154"/>
    </row>
    <row r="3" spans="2:12" ht="16.2" x14ac:dyDescent="0.3">
      <c r="B3" s="99" t="s">
        <v>198</v>
      </c>
    </row>
    <row r="4" spans="2:12" ht="16.2" x14ac:dyDescent="0.3">
      <c r="B4" s="99"/>
    </row>
    <row r="5" spans="2:12" ht="13.8" x14ac:dyDescent="0.3">
      <c r="B5" s="98" t="s">
        <v>325</v>
      </c>
    </row>
    <row r="7" spans="2:12" ht="40.200000000000003" customHeight="1" x14ac:dyDescent="0.3">
      <c r="B7" s="97" t="s">
        <v>148</v>
      </c>
      <c r="C7" s="95" t="s">
        <v>10</v>
      </c>
      <c r="D7" s="95"/>
      <c r="F7" s="95" t="s">
        <v>196</v>
      </c>
      <c r="G7" s="95"/>
      <c r="H7" s="95"/>
      <c r="I7" s="95"/>
      <c r="J7" s="95"/>
      <c r="K7" s="95"/>
    </row>
    <row r="8" spans="2:12" ht="41.4" customHeight="1" x14ac:dyDescent="0.3">
      <c r="B8" s="148" t="s">
        <v>146</v>
      </c>
      <c r="C8" s="147" t="s">
        <v>195</v>
      </c>
      <c r="D8" s="145" t="s">
        <v>76</v>
      </c>
      <c r="E8" s="146"/>
      <c r="F8" s="144" t="s">
        <v>195</v>
      </c>
      <c r="G8" s="145" t="s">
        <v>194</v>
      </c>
      <c r="H8" s="145" t="s">
        <v>193</v>
      </c>
      <c r="I8" s="144" t="s">
        <v>192</v>
      </c>
      <c r="J8" s="145" t="s">
        <v>191</v>
      </c>
      <c r="K8" s="144" t="s">
        <v>4</v>
      </c>
    </row>
    <row r="9" spans="2:12" ht="19.95" customHeight="1" x14ac:dyDescent="0.25">
      <c r="B9" s="88" t="s">
        <v>45</v>
      </c>
      <c r="C9" s="141">
        <v>894882</v>
      </c>
      <c r="D9" s="87">
        <v>6.32</v>
      </c>
      <c r="E9" s="140"/>
      <c r="F9" s="139">
        <v>8832</v>
      </c>
      <c r="G9" s="90">
        <v>0.06</v>
      </c>
      <c r="H9" s="90">
        <v>0.21</v>
      </c>
      <c r="I9" s="139">
        <v>2338779531</v>
      </c>
      <c r="J9" s="90">
        <v>0.32</v>
      </c>
      <c r="K9" s="139">
        <v>264807</v>
      </c>
      <c r="L9" s="82"/>
    </row>
    <row r="10" spans="2:12" ht="19.95" customHeight="1" x14ac:dyDescent="0.25">
      <c r="B10" s="93" t="s">
        <v>144</v>
      </c>
      <c r="C10" s="139">
        <v>2204192</v>
      </c>
      <c r="D10" s="87">
        <v>15.56</v>
      </c>
      <c r="E10" s="140"/>
      <c r="F10" s="139">
        <v>150666</v>
      </c>
      <c r="G10" s="90">
        <v>1.06</v>
      </c>
      <c r="H10" s="90">
        <v>3.61</v>
      </c>
      <c r="I10" s="139">
        <v>4886416961</v>
      </c>
      <c r="J10" s="90">
        <v>0.68</v>
      </c>
      <c r="K10" s="139">
        <v>32432</v>
      </c>
      <c r="L10" s="82"/>
    </row>
    <row r="11" spans="2:12" ht="19.95" customHeight="1" x14ac:dyDescent="0.25">
      <c r="B11" s="93" t="s">
        <v>143</v>
      </c>
      <c r="C11" s="139">
        <v>3122781</v>
      </c>
      <c r="D11" s="87">
        <v>22.05</v>
      </c>
      <c r="E11" s="140"/>
      <c r="F11" s="139">
        <v>1075688</v>
      </c>
      <c r="G11" s="90">
        <v>7.59</v>
      </c>
      <c r="H11" s="90">
        <v>25.78</v>
      </c>
      <c r="I11" s="139">
        <v>42657754357</v>
      </c>
      <c r="J11" s="90">
        <v>5.96</v>
      </c>
      <c r="K11" s="141">
        <v>39656</v>
      </c>
      <c r="L11" s="82"/>
    </row>
    <row r="12" spans="2:12" ht="19.95" customHeight="1" x14ac:dyDescent="0.25">
      <c r="B12" s="92" t="s">
        <v>42</v>
      </c>
      <c r="C12" s="139">
        <v>2462280</v>
      </c>
      <c r="D12" s="87">
        <v>17.39</v>
      </c>
      <c r="E12" s="140"/>
      <c r="F12" s="139">
        <v>967603</v>
      </c>
      <c r="G12" s="90">
        <v>6.83</v>
      </c>
      <c r="H12" s="90">
        <v>23.19</v>
      </c>
      <c r="I12" s="139">
        <v>60693999260</v>
      </c>
      <c r="J12" s="90">
        <v>8.49</v>
      </c>
      <c r="K12" s="141">
        <v>62726</v>
      </c>
      <c r="L12" s="82"/>
    </row>
    <row r="13" spans="2:12" ht="19.95" customHeight="1" x14ac:dyDescent="0.25">
      <c r="B13" s="91" t="s">
        <v>41</v>
      </c>
      <c r="C13" s="139">
        <v>2805501</v>
      </c>
      <c r="D13" s="87">
        <v>19.809999999999999</v>
      </c>
      <c r="E13" s="140"/>
      <c r="F13" s="141">
        <v>925332</v>
      </c>
      <c r="G13" s="90">
        <v>6.53</v>
      </c>
      <c r="H13" s="90">
        <v>22.17</v>
      </c>
      <c r="I13" s="141">
        <v>94787078492</v>
      </c>
      <c r="J13" s="90">
        <v>13.26</v>
      </c>
      <c r="K13" s="143">
        <v>102435</v>
      </c>
      <c r="L13" s="82"/>
    </row>
    <row r="14" spans="2:12" ht="19.95" customHeight="1" x14ac:dyDescent="0.25">
      <c r="B14" s="89" t="s">
        <v>40</v>
      </c>
      <c r="C14" s="139">
        <v>1937795</v>
      </c>
      <c r="D14" s="86">
        <v>13.68</v>
      </c>
      <c r="E14" s="142"/>
      <c r="F14" s="141">
        <v>647853</v>
      </c>
      <c r="G14" s="90">
        <v>4.57</v>
      </c>
      <c r="H14" s="90">
        <v>15.52</v>
      </c>
      <c r="I14" s="141">
        <v>121028078296</v>
      </c>
      <c r="J14" s="90">
        <v>16.93</v>
      </c>
      <c r="K14" s="139">
        <v>186814</v>
      </c>
      <c r="L14" s="82"/>
    </row>
    <row r="15" spans="2:12" ht="19.95" customHeight="1" x14ac:dyDescent="0.25">
      <c r="B15" s="89" t="s">
        <v>39</v>
      </c>
      <c r="C15" s="139">
        <v>615651</v>
      </c>
      <c r="D15" s="87">
        <v>4.34</v>
      </c>
      <c r="E15" s="140"/>
      <c r="F15" s="141">
        <v>310252</v>
      </c>
      <c r="G15" s="90">
        <v>2.19</v>
      </c>
      <c r="H15" s="90">
        <v>7.43</v>
      </c>
      <c r="I15" s="141">
        <v>146272379577</v>
      </c>
      <c r="J15" s="90">
        <v>20.47</v>
      </c>
      <c r="K15" s="139">
        <v>471463</v>
      </c>
      <c r="L15" s="82"/>
    </row>
    <row r="16" spans="2:12" ht="19.95" customHeight="1" x14ac:dyDescent="0.25">
      <c r="B16" s="89" t="s">
        <v>38</v>
      </c>
      <c r="C16" s="139">
        <v>103117</v>
      </c>
      <c r="D16" s="87">
        <v>0.72</v>
      </c>
      <c r="E16" s="140"/>
      <c r="F16" s="139">
        <v>74815</v>
      </c>
      <c r="G16" s="90">
        <v>0.52</v>
      </c>
      <c r="H16" s="90">
        <v>1.79</v>
      </c>
      <c r="I16" s="139">
        <v>138120379939</v>
      </c>
      <c r="J16" s="90">
        <v>19.32</v>
      </c>
      <c r="K16" s="141">
        <v>1846158</v>
      </c>
      <c r="L16" s="82"/>
    </row>
    <row r="17" spans="2:12" ht="19.95" customHeight="1" x14ac:dyDescent="0.25">
      <c r="B17" s="88" t="s">
        <v>142</v>
      </c>
      <c r="C17" s="139">
        <v>11457</v>
      </c>
      <c r="D17" s="87">
        <v>0.08</v>
      </c>
      <c r="E17" s="140"/>
      <c r="F17" s="139">
        <v>10693</v>
      </c>
      <c r="G17" s="90">
        <v>7.0000000000000007E-2</v>
      </c>
      <c r="H17" s="90">
        <v>0.25</v>
      </c>
      <c r="I17" s="139">
        <v>85300160780</v>
      </c>
      <c r="J17" s="90">
        <v>11.93</v>
      </c>
      <c r="K17" s="139">
        <v>7977196</v>
      </c>
      <c r="L17" s="82"/>
    </row>
    <row r="18" spans="2:12" ht="19.95" customHeight="1" x14ac:dyDescent="0.25">
      <c r="B18" s="88" t="s">
        <v>36</v>
      </c>
      <c r="C18" s="139">
        <v>499</v>
      </c>
      <c r="D18" s="87">
        <v>0</v>
      </c>
      <c r="E18" s="140"/>
      <c r="F18" s="139">
        <v>493</v>
      </c>
      <c r="G18" s="90">
        <v>0</v>
      </c>
      <c r="H18" s="90">
        <v>0.01</v>
      </c>
      <c r="I18" s="139">
        <v>18470610243</v>
      </c>
      <c r="J18" s="90">
        <v>2.58</v>
      </c>
      <c r="K18" s="139">
        <v>37465740</v>
      </c>
      <c r="L18" s="82"/>
    </row>
    <row r="19" spans="2:12" ht="19.95" customHeight="1" x14ac:dyDescent="0.25">
      <c r="B19" s="85" t="s">
        <v>2</v>
      </c>
      <c r="C19" s="136">
        <v>14158155</v>
      </c>
      <c r="D19" s="84">
        <v>100</v>
      </c>
      <c r="E19" s="138"/>
      <c r="F19" s="137">
        <f>SUM(F9:F18)</f>
        <v>4172227</v>
      </c>
      <c r="G19" s="84">
        <v>29.46</v>
      </c>
      <c r="H19" s="84">
        <v>100</v>
      </c>
      <c r="I19" s="136">
        <f>SUM(I9:I18)</f>
        <v>714555637436</v>
      </c>
      <c r="J19" s="84">
        <v>100</v>
      </c>
      <c r="K19" s="136">
        <v>171264</v>
      </c>
      <c r="L19" s="82"/>
    </row>
    <row r="20" spans="2:12" x14ac:dyDescent="0.3">
      <c r="G20" s="304"/>
      <c r="H20" s="304"/>
      <c r="J20" s="304"/>
    </row>
    <row r="21" spans="2:12" ht="13.2" x14ac:dyDescent="0.3">
      <c r="F21" s="134"/>
      <c r="G21" s="134"/>
      <c r="H21" s="134"/>
      <c r="I21" s="134"/>
      <c r="J21" s="134"/>
      <c r="K21" s="135"/>
    </row>
    <row r="22" spans="2:12" ht="13.2" x14ac:dyDescent="0.25">
      <c r="F22" s="82"/>
      <c r="G22" s="82"/>
      <c r="H22" s="82"/>
      <c r="I22" s="82"/>
      <c r="J22" s="82"/>
      <c r="K22" s="81"/>
      <c r="L22" s="134"/>
    </row>
    <row r="23" spans="2:12" ht="13.95" customHeight="1" x14ac:dyDescent="0.25">
      <c r="F23" s="82"/>
      <c r="G23" s="82"/>
      <c r="H23" s="82"/>
      <c r="I23" s="82"/>
      <c r="J23" s="82"/>
      <c r="K23" s="149"/>
      <c r="L23" s="134"/>
    </row>
    <row r="24" spans="2:12" ht="13.2" customHeight="1" x14ac:dyDescent="0.25">
      <c r="F24" s="82"/>
      <c r="G24" s="82"/>
      <c r="H24" s="82"/>
      <c r="I24" s="82"/>
      <c r="J24" s="82"/>
      <c r="K24" s="149"/>
      <c r="L24" s="134"/>
    </row>
    <row r="25" spans="2:12" ht="13.2" customHeight="1" x14ac:dyDescent="0.25">
      <c r="F25" s="82"/>
      <c r="H25" s="82"/>
      <c r="I25" s="82"/>
      <c r="J25" s="82"/>
      <c r="K25" s="81"/>
      <c r="L25" s="134"/>
    </row>
    <row r="26" spans="2:12" ht="13.2" customHeight="1" x14ac:dyDescent="0.25">
      <c r="F26" s="82"/>
      <c r="G26" s="82"/>
      <c r="H26" s="82"/>
      <c r="I26" s="82"/>
      <c r="J26" s="82"/>
      <c r="K26" s="149"/>
      <c r="L26" s="134"/>
    </row>
    <row r="27" spans="2:12" ht="13.2" customHeight="1" x14ac:dyDescent="0.25">
      <c r="F27" s="82"/>
      <c r="G27" s="82"/>
      <c r="H27" s="82"/>
      <c r="I27" s="82"/>
      <c r="J27" s="82"/>
      <c r="K27" s="81"/>
      <c r="L27" s="134"/>
    </row>
    <row r="28" spans="2:12" ht="13.2" customHeight="1" x14ac:dyDescent="0.25">
      <c r="F28" s="82"/>
      <c r="G28" s="82"/>
      <c r="H28" s="82"/>
      <c r="I28" s="82"/>
      <c r="J28" s="82"/>
      <c r="K28" s="149"/>
      <c r="L28" s="134"/>
    </row>
    <row r="29" spans="2:12" ht="13.2" customHeight="1" x14ac:dyDescent="0.25">
      <c r="F29" s="82"/>
      <c r="G29" s="82"/>
      <c r="H29" s="82"/>
      <c r="I29" s="82"/>
      <c r="J29" s="82"/>
      <c r="K29" s="149"/>
      <c r="L29" s="134"/>
    </row>
    <row r="30" spans="2:12" ht="13.2" customHeight="1" x14ac:dyDescent="0.25">
      <c r="F30" s="82"/>
      <c r="G30" s="82"/>
      <c r="H30" s="82"/>
      <c r="I30" s="82"/>
      <c r="J30" s="82"/>
      <c r="K30" s="149"/>
      <c r="L30" s="134"/>
    </row>
    <row r="31" spans="2:12" ht="13.2" customHeight="1" x14ac:dyDescent="0.25">
      <c r="F31" s="82"/>
      <c r="G31" s="82"/>
      <c r="H31" s="82"/>
      <c r="I31" s="82"/>
      <c r="J31" s="82"/>
      <c r="K31" s="149"/>
      <c r="L31" s="134"/>
    </row>
    <row r="32" spans="2:12" ht="13.2" customHeight="1" x14ac:dyDescent="0.25">
      <c r="F32" s="82"/>
      <c r="G32" s="82"/>
      <c r="H32" s="82"/>
      <c r="I32" s="82"/>
      <c r="J32" s="82"/>
      <c r="L32" s="134"/>
    </row>
    <row r="33" spans="6:13" ht="13.2" x14ac:dyDescent="0.25">
      <c r="F33" s="82"/>
      <c r="G33" s="82"/>
      <c r="H33" s="82"/>
      <c r="I33" s="82"/>
      <c r="J33" s="82"/>
      <c r="K33" s="82"/>
      <c r="L33" s="134"/>
    </row>
    <row r="34" spans="6:13" ht="13.2" x14ac:dyDescent="0.3">
      <c r="F34" s="134"/>
      <c r="G34" s="134"/>
      <c r="H34" s="134"/>
      <c r="I34" s="134"/>
      <c r="J34" s="134"/>
      <c r="K34" s="134"/>
      <c r="L34" s="134"/>
      <c r="M34" s="134"/>
    </row>
    <row r="35" spans="6:13" ht="13.2" x14ac:dyDescent="0.3">
      <c r="F35" s="134"/>
      <c r="G35" s="134"/>
      <c r="H35" s="134"/>
      <c r="I35" s="134"/>
      <c r="J35" s="134"/>
      <c r="K35" s="134"/>
      <c r="L35" s="134"/>
      <c r="M35" s="134"/>
    </row>
    <row r="36" spans="6:13" ht="13.2" x14ac:dyDescent="0.3">
      <c r="F36" s="134"/>
      <c r="G36" s="134"/>
      <c r="H36" s="134"/>
      <c r="I36" s="134"/>
      <c r="J36" s="134"/>
      <c r="K36" s="134"/>
      <c r="L36" s="134"/>
      <c r="M36" s="134"/>
    </row>
    <row r="37" spans="6:13" ht="13.2" x14ac:dyDescent="0.3">
      <c r="F37" s="134"/>
      <c r="G37" s="134"/>
      <c r="H37" s="134"/>
      <c r="I37" s="134"/>
      <c r="J37" s="134"/>
      <c r="K37" s="134"/>
      <c r="L37" s="134"/>
      <c r="M37" s="134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&amp;L&amp;G&amp;R&amp;"Verdana,Negrita"&amp;14&amp;U&amp;K00-045
ESTADÍSTICA IRPF 1995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118</vt:i4>
      </vt:variant>
      <vt:variant>
        <vt:lpstr>Rangos con nombre</vt:lpstr>
      </vt:variant>
      <vt:variant>
        <vt:i4>117</vt:i4>
      </vt:variant>
    </vt:vector>
  </HeadingPairs>
  <TitlesOfParts>
    <vt:vector size="235" baseType="lpstr">
      <vt:lpstr>Indice</vt:lpstr>
      <vt:lpstr>CUADRO 0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CUADRO XVI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039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'CUADRO 0'!Área_de_impresión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'CUADRO XVI'!Área_de_impresión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039'!Área_de_impresión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2020-02-24T11:05:37Z</cp:lastPrinted>
  <dcterms:created xsi:type="dcterms:W3CDTF">2019-10-16T06:52:12Z</dcterms:created>
  <dcterms:modified xsi:type="dcterms:W3CDTF">2023-02-03T10:49:44Z</dcterms:modified>
</cp:coreProperties>
</file>