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EI\BUEI\DIT\IRPF\Estadistica IRPF 1997\"/>
    </mc:Choice>
  </mc:AlternateContent>
  <bookViews>
    <workbookView xWindow="0" yWindow="0" windowWidth="21600" windowHeight="9492"/>
  </bookViews>
  <sheets>
    <sheet name="Indice" sheetId="116" r:id="rId1"/>
    <sheet name="CUADRO 0" sheetId="144" r:id="rId2"/>
    <sheet name="CUADRO I" sheetId="2" r:id="rId3"/>
    <sheet name="CUADRO II" sheetId="3" r:id="rId4"/>
    <sheet name="CUADRO III" sheetId="4" r:id="rId5"/>
    <sheet name="CUADRO IV" sheetId="5" r:id="rId6"/>
    <sheet name="CUADRO V" sheetId="6" r:id="rId7"/>
    <sheet name="CUADRO VI" sheetId="7" r:id="rId8"/>
    <sheet name="CUADRO VII" sheetId="8" r:id="rId9"/>
    <sheet name="CUADRO VIII" sheetId="9" r:id="rId10"/>
    <sheet name="CUADRO IX" sheetId="10" r:id="rId11"/>
    <sheet name="CUADRO X" sheetId="11" r:id="rId12"/>
    <sheet name="CUADRO XI" sheetId="12" r:id="rId13"/>
    <sheet name="CUADRO XII" sheetId="13" r:id="rId14"/>
    <sheet name="CUADRO XIII" sheetId="14" r:id="rId15"/>
    <sheet name="CUADRO XIV" sheetId="15" r:id="rId16"/>
    <sheet name="CUADRO XV" sheetId="16" r:id="rId17"/>
    <sheet name="PARTIDA 001" sheetId="17" r:id="rId18"/>
    <sheet name="PARTIDA 002" sheetId="18" r:id="rId19"/>
    <sheet name="PARTIDA 003" sheetId="19" r:id="rId20"/>
    <sheet name="PARTIDA 004" sheetId="20" r:id="rId21"/>
    <sheet name="PARTIDA 005" sheetId="21" r:id="rId22"/>
    <sheet name="PARTIDA 006" sheetId="22" r:id="rId23"/>
    <sheet name="PARTIDA 007" sheetId="23" r:id="rId24"/>
    <sheet name="PARTIDA 008" sheetId="24" r:id="rId25"/>
    <sheet name="PARTIDA 009" sheetId="25" r:id="rId26"/>
    <sheet name="PARTIDA 010" sheetId="26" r:id="rId27"/>
    <sheet name="PARTIDA 011" sheetId="27" r:id="rId28"/>
    <sheet name="PARTIDA 012" sheetId="28" r:id="rId29"/>
    <sheet name="PARTIDA 013" sheetId="29" r:id="rId30"/>
    <sheet name="PARTIDA 014" sheetId="30" r:id="rId31"/>
    <sheet name="PARTIDA 015" sheetId="31" r:id="rId32"/>
    <sheet name="PARTIDA 016" sheetId="32" r:id="rId33"/>
    <sheet name="PARTIDA 017" sheetId="33" r:id="rId34"/>
    <sheet name="PARTIDA 018" sheetId="34" r:id="rId35"/>
    <sheet name="PARTIDA 019" sheetId="35" r:id="rId36"/>
    <sheet name="PARTIDA 020" sheetId="36" r:id="rId37"/>
    <sheet name="PARTIDA 021" sheetId="37" r:id="rId38"/>
    <sheet name="PARTIDA 022" sheetId="38" r:id="rId39"/>
    <sheet name="PARTIDA 023" sheetId="39" r:id="rId40"/>
    <sheet name="PARTIDA 024" sheetId="40" r:id="rId41"/>
    <sheet name="PARTIDA 025" sheetId="41" r:id="rId42"/>
    <sheet name="PARTIDA 026" sheetId="42" r:id="rId43"/>
    <sheet name="PARTIDA 027" sheetId="43" r:id="rId44"/>
    <sheet name="PARTIDA 028" sheetId="44" r:id="rId45"/>
    <sheet name="PARTIDA 029" sheetId="45" r:id="rId46"/>
    <sheet name="PARTIDA 030" sheetId="46" r:id="rId47"/>
    <sheet name="PARTIDA 031" sheetId="47" r:id="rId48"/>
    <sheet name="PARTIDA 032" sheetId="48" r:id="rId49"/>
    <sheet name="PARTIDA 033" sheetId="49" r:id="rId50"/>
    <sheet name="PARTIDA 034" sheetId="50" r:id="rId51"/>
    <sheet name="PARTIDA 035" sheetId="51" r:id="rId52"/>
    <sheet name="PARTIDA 036" sheetId="52" r:id="rId53"/>
    <sheet name="PARTIDA 037" sheetId="53" r:id="rId54"/>
    <sheet name="PARTIDA 038" sheetId="54" r:id="rId55"/>
    <sheet name="PARTIDA 39" sheetId="143" r:id="rId56"/>
    <sheet name="PARTIDA 040" sheetId="55" r:id="rId57"/>
    <sheet name="PARTIDA 041" sheetId="56" r:id="rId58"/>
    <sheet name="PARTIDA 042" sheetId="57" r:id="rId59"/>
    <sheet name="PARTIDA 043" sheetId="58" r:id="rId60"/>
    <sheet name="PARTIDA 044" sheetId="59" r:id="rId61"/>
    <sheet name="PARTIDA 045" sheetId="60" r:id="rId62"/>
    <sheet name="PARTIDA 046" sheetId="61" r:id="rId63"/>
    <sheet name="PARTIDA 047" sheetId="142" r:id="rId64"/>
    <sheet name="PARTIDA 048" sheetId="62" r:id="rId65"/>
    <sheet name="PARTIDA 049" sheetId="63" r:id="rId66"/>
    <sheet name="PARTIDA 050" sheetId="64" r:id="rId67"/>
    <sheet name="PARTIDA 051" sheetId="141" r:id="rId68"/>
    <sheet name="PARTIDA 052" sheetId="65" r:id="rId69"/>
    <sheet name="PARTIDA 053" sheetId="66" r:id="rId70"/>
    <sheet name="PARTIDA 054" sheetId="68" r:id="rId71"/>
    <sheet name="PARTIDA 055" sheetId="69" r:id="rId72"/>
    <sheet name="PARTIDA 056" sheetId="70" r:id="rId73"/>
    <sheet name="PARTIDA 057" sheetId="71" r:id="rId74"/>
    <sheet name="PARTIDA 058" sheetId="72" r:id="rId75"/>
    <sheet name="PARTIDA 059" sheetId="73" r:id="rId76"/>
    <sheet name="PARTIDA 060" sheetId="74" r:id="rId77"/>
    <sheet name="PARTIDA 061" sheetId="75" r:id="rId78"/>
    <sheet name="PARTIDA 062" sheetId="76" r:id="rId79"/>
    <sheet name="PARTIDA 063" sheetId="77" r:id="rId80"/>
    <sheet name="PARTIDA 064" sheetId="78" r:id="rId81"/>
    <sheet name="PARTIDA 065" sheetId="79" r:id="rId82"/>
    <sheet name="PARTIDA 066" sheetId="80" r:id="rId83"/>
    <sheet name="PARTIDA 067" sheetId="81" r:id="rId84"/>
    <sheet name="PARTIDA 068" sheetId="82" r:id="rId85"/>
    <sheet name="PARTIDA 069" sheetId="83" r:id="rId86"/>
    <sheet name="PARTIDA 070" sheetId="84" r:id="rId87"/>
    <sheet name="PARTIDA 071" sheetId="85" r:id="rId88"/>
    <sheet name="PARTIDA 072" sheetId="86" r:id="rId89"/>
    <sheet name="PARTIDA 073" sheetId="87" r:id="rId90"/>
    <sheet name="PARTIDA 074" sheetId="88" r:id="rId91"/>
    <sheet name="PARTIDA 075" sheetId="89" r:id="rId92"/>
    <sheet name="PARTIDA 076" sheetId="90" r:id="rId93"/>
    <sheet name="PARTIDA 077" sheetId="91" r:id="rId94"/>
    <sheet name="PARTIDA 078" sheetId="92" r:id="rId95"/>
    <sheet name="PARTIDA 079" sheetId="93" r:id="rId96"/>
    <sheet name="PARTIDA 080" sheetId="94" r:id="rId97"/>
    <sheet name="PARTIDA 081" sheetId="95" r:id="rId98"/>
    <sheet name="PARTIDA 082" sheetId="96" r:id="rId99"/>
    <sheet name="PARTIDA 083" sheetId="97" r:id="rId100"/>
    <sheet name="PARTIDA 084" sheetId="98" r:id="rId101"/>
    <sheet name="PARTIDA 085" sheetId="99" r:id="rId102"/>
    <sheet name="PARTIDA 086" sheetId="100" r:id="rId103"/>
    <sheet name="PARTIDA 087" sheetId="101" r:id="rId104"/>
    <sheet name="PARTIDA 088" sheetId="102" r:id="rId105"/>
    <sheet name="PARTIDA 089" sheetId="103" r:id="rId106"/>
    <sheet name="PARTIDA 090" sheetId="104" r:id="rId107"/>
    <sheet name="PARTIDA 091" sheetId="105" r:id="rId108"/>
    <sheet name="PARTIDA 092" sheetId="106" r:id="rId109"/>
    <sheet name="PARTIDA 093" sheetId="107" r:id="rId110"/>
    <sheet name="PARTIDA 094" sheetId="108" r:id="rId111"/>
    <sheet name="PARTIDA 095" sheetId="109" r:id="rId112"/>
    <sheet name="PARTIDA 096" sheetId="110" r:id="rId113"/>
    <sheet name="PARTIDA 097" sheetId="111" r:id="rId114"/>
    <sheet name="PARTIDA 098" sheetId="112" r:id="rId115"/>
    <sheet name="PARTIDA 099" sheetId="113" r:id="rId116"/>
    <sheet name="PARTIDA 100" sheetId="118" r:id="rId117"/>
    <sheet name="PARTIDA 101" sheetId="119" r:id="rId118"/>
    <sheet name="PARTIDA 102" sheetId="120" r:id="rId119"/>
    <sheet name="PARTIDA 103" sheetId="121" r:id="rId120"/>
    <sheet name="PARTIDA 104" sheetId="122" r:id="rId121"/>
    <sheet name="PARTIDA 105" sheetId="123" r:id="rId122"/>
    <sheet name="PARTIDA 106" sheetId="124" r:id="rId123"/>
    <sheet name="PARTIDA 107" sheetId="125" r:id="rId124"/>
    <sheet name="PARTIDA 108" sheetId="127" r:id="rId125"/>
    <sheet name="PARTIDA 109" sheetId="128" r:id="rId126"/>
    <sheet name="PARTIDA 110" sheetId="129" r:id="rId127"/>
    <sheet name="PARTIDA 111" sheetId="130" r:id="rId128"/>
    <sheet name="PARTIDA 112" sheetId="131" r:id="rId129"/>
    <sheet name="PARTIDA 113" sheetId="126" r:id="rId130"/>
    <sheet name="PARTIDA 114" sheetId="132" r:id="rId131"/>
    <sheet name="PARTIDA 115" sheetId="133" r:id="rId132"/>
    <sheet name="PARTIDA 116" sheetId="134" r:id="rId133"/>
    <sheet name="PARTIDA 117" sheetId="135" r:id="rId134"/>
    <sheet name="PARTIDA 118" sheetId="136" r:id="rId135"/>
    <sheet name="PARTIDA 119" sheetId="137" r:id="rId136"/>
    <sheet name="PARTIDA 120" sheetId="139" r:id="rId137"/>
    <sheet name="PARTIDA 121" sheetId="140" r:id="rId138"/>
  </sheets>
  <definedNames>
    <definedName name="_xlnm.Print_Area" localSheetId="1">'CUADRO 0'!$B$2:$H$36</definedName>
    <definedName name="_xlnm.Print_Area" localSheetId="2">'CUADRO I'!$B$2:$H$45</definedName>
    <definedName name="_xlnm.Print_Area" localSheetId="3">'CUADRO II'!$B$2:$H$60</definedName>
    <definedName name="_xlnm.Print_Area" localSheetId="4">'CUADRO III'!$B$2:$H$62</definedName>
    <definedName name="_xlnm.Print_Area" localSheetId="5">'CUADRO IV'!$B$2:$I$25</definedName>
    <definedName name="_xlnm.Print_Area" localSheetId="10">'CUADRO IX'!$B$2:$C$11</definedName>
    <definedName name="_xlnm.Print_Area" localSheetId="6">'CUADRO V'!$B$2:$I$64</definedName>
    <definedName name="_xlnm.Print_Area" localSheetId="7">'CUADRO VI'!$B$2:$G$25</definedName>
    <definedName name="_xlnm.Print_Area" localSheetId="8">'CUADRO VII'!$B$2:$G$64</definedName>
    <definedName name="_xlnm.Print_Area" localSheetId="9">'CUADRO VIII'!$A$2:$G$18</definedName>
    <definedName name="_xlnm.Print_Area" localSheetId="11">'CUADRO X'!$B$2:$F$18</definedName>
    <definedName name="_xlnm.Print_Area" localSheetId="12">'CUADRO XI'!$B$2:$F$18</definedName>
    <definedName name="_xlnm.Print_Area" localSheetId="13">'CUADRO XII'!$B$2:$F$18</definedName>
    <definedName name="_xlnm.Print_Area" localSheetId="14">'CUADRO XIII'!$B$2:$F$18</definedName>
    <definedName name="_xlnm.Print_Area" localSheetId="15">'CUADRO XIV'!$B$2:$F$18</definedName>
    <definedName name="_xlnm.Print_Area" localSheetId="16">'CUADRO XV'!$B$2:$F$29</definedName>
    <definedName name="_xlnm.Print_Area" localSheetId="17">'PARTIDA 001'!$B$3:$K$19</definedName>
    <definedName name="_xlnm.Print_Area" localSheetId="18">'PARTIDA 002'!$B$3:$K$19</definedName>
    <definedName name="_xlnm.Print_Area" localSheetId="19">'PARTIDA 003'!$B$3:$K$19</definedName>
    <definedName name="_xlnm.Print_Area" localSheetId="20">'PARTIDA 004'!$B$3:$K$19</definedName>
    <definedName name="_xlnm.Print_Area" localSheetId="21">'PARTIDA 005'!$B$3:$K$19</definedName>
    <definedName name="_xlnm.Print_Area" localSheetId="22">'PARTIDA 006'!$B$3:$K$19</definedName>
    <definedName name="_xlnm.Print_Area" localSheetId="23">'PARTIDA 007'!$B$3:$K$19</definedName>
    <definedName name="_xlnm.Print_Area" localSheetId="24">'PARTIDA 008'!$B$3:$K$19</definedName>
    <definedName name="_xlnm.Print_Area" localSheetId="25">'PARTIDA 009'!$B$3:$K$19</definedName>
    <definedName name="_xlnm.Print_Area" localSheetId="26">'PARTIDA 010'!$B$3:$K$19</definedName>
    <definedName name="_xlnm.Print_Area" localSheetId="27">'PARTIDA 011'!$B$3:$K$19</definedName>
    <definedName name="_xlnm.Print_Area" localSheetId="28">'PARTIDA 012'!$B$3:$K$19</definedName>
    <definedName name="_xlnm.Print_Area" localSheetId="29">'PARTIDA 013'!$B$3:$K$19</definedName>
    <definedName name="_xlnm.Print_Area" localSheetId="30">'PARTIDA 014'!$B$3:$K$19</definedName>
    <definedName name="_xlnm.Print_Area" localSheetId="31">'PARTIDA 015'!$B$3:$K$19</definedName>
    <definedName name="_xlnm.Print_Area" localSheetId="32">'PARTIDA 016'!$B$3:$K$19</definedName>
    <definedName name="_xlnm.Print_Area" localSheetId="33">'PARTIDA 017'!$B$3:$K$19</definedName>
    <definedName name="_xlnm.Print_Area" localSheetId="34">'PARTIDA 018'!$B$3:$K$19</definedName>
    <definedName name="_xlnm.Print_Area" localSheetId="35">'PARTIDA 019'!$B$3:$K$19</definedName>
    <definedName name="_xlnm.Print_Area" localSheetId="36">'PARTIDA 020'!$B$3:$L$19</definedName>
    <definedName name="_xlnm.Print_Area" localSheetId="37">'PARTIDA 021'!$B$3:$K$19</definedName>
    <definedName name="_xlnm.Print_Area" localSheetId="38">'PARTIDA 022'!$B$3:$K$19</definedName>
    <definedName name="_xlnm.Print_Area" localSheetId="39">'PARTIDA 023'!$B$3:$L$19</definedName>
    <definedName name="_xlnm.Print_Area" localSheetId="40">'PARTIDA 024'!$B$3:$L$19</definedName>
    <definedName name="_xlnm.Print_Area" localSheetId="41">'PARTIDA 025'!$B$3:$K$19</definedName>
    <definedName name="_xlnm.Print_Area" localSheetId="42">'PARTIDA 026'!$B$3:$L$19</definedName>
    <definedName name="_xlnm.Print_Area" localSheetId="43">'PARTIDA 027'!$B$3:$K$19</definedName>
    <definedName name="_xlnm.Print_Area" localSheetId="44">'PARTIDA 028'!$B$3:$L$19</definedName>
    <definedName name="_xlnm.Print_Area" localSheetId="45">'PARTIDA 029'!$B$3:$K$19</definedName>
    <definedName name="_xlnm.Print_Area" localSheetId="46">'PARTIDA 030'!$B$3:$K$19</definedName>
    <definedName name="_xlnm.Print_Area" localSheetId="47">'PARTIDA 031'!$B$3:$K$19</definedName>
    <definedName name="_xlnm.Print_Area" localSheetId="48">'PARTIDA 032'!$B$3:$K$19</definedName>
    <definedName name="_xlnm.Print_Area" localSheetId="49">'PARTIDA 033'!$B$3:$K$19</definedName>
    <definedName name="_xlnm.Print_Area" localSheetId="50">'PARTIDA 034'!$B$3:$K$19</definedName>
    <definedName name="_xlnm.Print_Area" localSheetId="51">'PARTIDA 035'!$B$3:$K$19</definedName>
    <definedName name="_xlnm.Print_Area" localSheetId="52">'PARTIDA 036'!$B$3:$K$19</definedName>
    <definedName name="_xlnm.Print_Area" localSheetId="53">'PARTIDA 037'!$B$3:$K$19</definedName>
    <definedName name="_xlnm.Print_Area" localSheetId="54">'PARTIDA 038'!$B$3:$K$19</definedName>
    <definedName name="_xlnm.Print_Area" localSheetId="56">'PARTIDA 040'!$B$3:$L$19</definedName>
    <definedName name="_xlnm.Print_Area" localSheetId="57">'PARTIDA 041'!$B$3:$K$19</definedName>
    <definedName name="_xlnm.Print_Area" localSheetId="58">'PARTIDA 042'!$B$3:$K$19</definedName>
    <definedName name="_xlnm.Print_Area" localSheetId="59">'PARTIDA 043'!$B$3:$K$19</definedName>
    <definedName name="_xlnm.Print_Area" localSheetId="60">'PARTIDA 044'!$B$3:$K$19</definedName>
    <definedName name="_xlnm.Print_Area" localSheetId="61">'PARTIDA 045'!$B$3:$L$19</definedName>
    <definedName name="_xlnm.Print_Area" localSheetId="62">'PARTIDA 046'!$B$3:$K$19</definedName>
    <definedName name="_xlnm.Print_Area" localSheetId="63">'PARTIDA 047'!$B$3:$K$19</definedName>
    <definedName name="_xlnm.Print_Area" localSheetId="64">'PARTIDA 048'!$B$3:$K$19</definedName>
    <definedName name="_xlnm.Print_Area" localSheetId="65">'PARTIDA 049'!$B$3:$K$19</definedName>
    <definedName name="_xlnm.Print_Area" localSheetId="66">'PARTIDA 050'!$B$3:$L$19</definedName>
    <definedName name="_xlnm.Print_Area" localSheetId="67">'PARTIDA 051'!$B$3:$L$19</definedName>
    <definedName name="_xlnm.Print_Area" localSheetId="68">'PARTIDA 052'!$B$3:$K$19</definedName>
    <definedName name="_xlnm.Print_Area" localSheetId="69">'PARTIDA 053'!$B$3:$K$19</definedName>
    <definedName name="_xlnm.Print_Area" localSheetId="70">'PARTIDA 054'!$B$3:$K$19</definedName>
    <definedName name="_xlnm.Print_Area" localSheetId="71">'PARTIDA 055'!$B$3:$K$19</definedName>
    <definedName name="_xlnm.Print_Area" localSheetId="72">'PARTIDA 056'!$B$3:$K$19</definedName>
    <definedName name="_xlnm.Print_Area" localSheetId="73">'PARTIDA 057'!$B$3:$K$19</definedName>
    <definedName name="_xlnm.Print_Area" localSheetId="74">'PARTIDA 058'!$B$3:$K$19</definedName>
    <definedName name="_xlnm.Print_Area" localSheetId="75">'PARTIDA 059'!$B$3:$K$19</definedName>
    <definedName name="_xlnm.Print_Area" localSheetId="76">'PARTIDA 060'!$B$3:$K$19</definedName>
    <definedName name="_xlnm.Print_Area" localSheetId="77">'PARTIDA 061'!$B$3:$K$19</definedName>
    <definedName name="_xlnm.Print_Area" localSheetId="78">'PARTIDA 062'!$B$3:$K$19</definedName>
    <definedName name="_xlnm.Print_Area" localSheetId="79">'PARTIDA 063'!$B$3:$K$19</definedName>
    <definedName name="_xlnm.Print_Area" localSheetId="80">'PARTIDA 064'!$B$3:$K$19</definedName>
    <definedName name="_xlnm.Print_Area" localSheetId="81">'PARTIDA 065'!$B$3:$K$19</definedName>
    <definedName name="_xlnm.Print_Area" localSheetId="82">'PARTIDA 066'!$B$3:$K$19</definedName>
    <definedName name="_xlnm.Print_Area" localSheetId="83">'PARTIDA 067'!$B$3:$K$19</definedName>
    <definedName name="_xlnm.Print_Area" localSheetId="84">'PARTIDA 068'!$B$3:$K$19</definedName>
    <definedName name="_xlnm.Print_Area" localSheetId="85">'PARTIDA 069'!$B$3:$K$19</definedName>
    <definedName name="_xlnm.Print_Area" localSheetId="86">'PARTIDA 070'!$B$3:$K$19</definedName>
    <definedName name="_xlnm.Print_Area" localSheetId="87">'PARTIDA 071'!$B$3:$K$19</definedName>
    <definedName name="_xlnm.Print_Area" localSheetId="88">'PARTIDA 072'!$B$3:$K$19</definedName>
    <definedName name="_xlnm.Print_Area" localSheetId="89">'PARTIDA 073'!$B$3:$K$19</definedName>
    <definedName name="_xlnm.Print_Area" localSheetId="90">'PARTIDA 074'!$B$3:$K$19</definedName>
    <definedName name="_xlnm.Print_Area" localSheetId="91">'PARTIDA 075'!$B$3:$K$19</definedName>
    <definedName name="_xlnm.Print_Area" localSheetId="92">'PARTIDA 076'!$B$3:$K$19</definedName>
    <definedName name="_xlnm.Print_Area" localSheetId="93">'PARTIDA 077'!$B$3:$K$19</definedName>
    <definedName name="_xlnm.Print_Area" localSheetId="94">'PARTIDA 078'!$B$3:$K$19</definedName>
    <definedName name="_xlnm.Print_Area" localSheetId="95">'PARTIDA 079'!$B$3:$K$19</definedName>
    <definedName name="_xlnm.Print_Area" localSheetId="96">'PARTIDA 080'!$B$3:$K$19</definedName>
    <definedName name="_xlnm.Print_Area" localSheetId="97">'PARTIDA 081'!$B$3:$K$19</definedName>
    <definedName name="_xlnm.Print_Area" localSheetId="98">'PARTIDA 082'!$B$3:$K$19</definedName>
    <definedName name="_xlnm.Print_Area" localSheetId="99">'PARTIDA 083'!$B$3:$K$19</definedName>
    <definedName name="_xlnm.Print_Area" localSheetId="100">'PARTIDA 084'!$B$3:$K$19</definedName>
    <definedName name="_xlnm.Print_Area" localSheetId="101">'PARTIDA 085'!$B$3:$K$19</definedName>
    <definedName name="_xlnm.Print_Area" localSheetId="102">'PARTIDA 086'!$B$3:$K$19</definedName>
    <definedName name="_xlnm.Print_Area" localSheetId="103">'PARTIDA 087'!$B$3:$K$19</definedName>
    <definedName name="_xlnm.Print_Area" localSheetId="104">'PARTIDA 088'!$B$3:$K$19</definedName>
    <definedName name="_xlnm.Print_Area" localSheetId="105">'PARTIDA 089'!$B$3:$K$19</definedName>
    <definedName name="_xlnm.Print_Area" localSheetId="106">'PARTIDA 090'!$B$3:$K$19</definedName>
    <definedName name="_xlnm.Print_Area" localSheetId="107">'PARTIDA 091'!$B$3:$K$19</definedName>
    <definedName name="_xlnm.Print_Area" localSheetId="108">'PARTIDA 092'!$B$3:$K$19</definedName>
    <definedName name="_xlnm.Print_Area" localSheetId="109">'PARTIDA 093'!$B$3:$K$19</definedName>
    <definedName name="_xlnm.Print_Area" localSheetId="110">'PARTIDA 094'!$B$3:$K$19</definedName>
    <definedName name="_xlnm.Print_Area" localSheetId="111">'PARTIDA 095'!$B$3:$K$19</definedName>
    <definedName name="_xlnm.Print_Area" localSheetId="112">'PARTIDA 096'!$B$3:$K$19</definedName>
    <definedName name="_xlnm.Print_Area" localSheetId="113">'PARTIDA 097'!$B$3:$K$19</definedName>
    <definedName name="_xlnm.Print_Area" localSheetId="114">'PARTIDA 098'!$B$3:$K$19</definedName>
    <definedName name="_xlnm.Print_Area" localSheetId="115">'PARTIDA 099'!$B$3:$K$19</definedName>
    <definedName name="_xlnm.Print_Area" localSheetId="116">'PARTIDA 100'!$B$3:$K$19</definedName>
    <definedName name="_xlnm.Print_Area" localSheetId="117">'PARTIDA 101'!$B$3:$K$19</definedName>
    <definedName name="_xlnm.Print_Area" localSheetId="118">'PARTIDA 102'!$B$3:$K$19</definedName>
    <definedName name="_xlnm.Print_Area" localSheetId="119">'PARTIDA 103'!$B$3:$K$19</definedName>
    <definedName name="_xlnm.Print_Area" localSheetId="120">'PARTIDA 104'!$B$3:$K$19</definedName>
    <definedName name="_xlnm.Print_Area" localSheetId="121">'PARTIDA 105'!$B$3:$K$19</definedName>
    <definedName name="_xlnm.Print_Area" localSheetId="122">'PARTIDA 106'!$B$3:$K$19</definedName>
    <definedName name="_xlnm.Print_Area" localSheetId="123">'PARTIDA 107'!$B$3:$K$19</definedName>
    <definedName name="_xlnm.Print_Area" localSheetId="124">'PARTIDA 108'!$B$3:$K$19</definedName>
    <definedName name="_xlnm.Print_Area" localSheetId="125">'PARTIDA 109'!$B$3:$K$19</definedName>
    <definedName name="_xlnm.Print_Area" localSheetId="126">'PARTIDA 110'!$B$3:$K$19</definedName>
    <definedName name="_xlnm.Print_Area" localSheetId="127">'PARTIDA 111'!$B$3:$K$19</definedName>
    <definedName name="_xlnm.Print_Area" localSheetId="128">'PARTIDA 112'!$B$3:$K$19</definedName>
    <definedName name="_xlnm.Print_Area" localSheetId="129">'PARTIDA 113'!$B$3:$K$19</definedName>
    <definedName name="_xlnm.Print_Area" localSheetId="130">'PARTIDA 114'!$B$3:$K$19</definedName>
    <definedName name="_xlnm.Print_Area" localSheetId="131">'PARTIDA 115'!$B$3:$K$19</definedName>
    <definedName name="_xlnm.Print_Area" localSheetId="132">'PARTIDA 116'!$B$3:$K$19</definedName>
    <definedName name="_xlnm.Print_Area" localSheetId="133">'PARTIDA 117'!$B$3:$K$19</definedName>
    <definedName name="_xlnm.Print_Area" localSheetId="134">'PARTIDA 118'!$B$3:$K$19</definedName>
    <definedName name="_xlnm.Print_Area" localSheetId="135">'PARTIDA 119'!$B$3:$K$19</definedName>
    <definedName name="_xlnm.Print_Area" localSheetId="136">'PARTIDA 120'!$B$3:$K$19</definedName>
    <definedName name="_xlnm.Print_Area" localSheetId="137">'PARTIDA 121'!$B$3:$K$19</definedName>
    <definedName name="_xlnm.Print_Area" localSheetId="55">'PARTIDA 39'!$B$3:$K$19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4" i="8" l="1"/>
  <c r="F9" i="2" l="1"/>
</calcChain>
</file>

<file path=xl/sharedStrings.xml><?xml version="1.0" encoding="utf-8"?>
<sst xmlns="http://schemas.openxmlformats.org/spreadsheetml/2006/main" count="4134" uniqueCount="639">
  <si>
    <t>CUADRO I</t>
  </si>
  <si>
    <t>CONCEPTOS</t>
  </si>
  <si>
    <t>TOTALES</t>
  </si>
  <si>
    <t>DIFERENCIA</t>
  </si>
  <si>
    <t>MEDIA</t>
  </si>
  <si>
    <t>VALORES</t>
  </si>
  <si>
    <t>PORCENTAJE</t>
  </si>
  <si>
    <t>A INGRESAR (*)</t>
  </si>
  <si>
    <t>A DEVOLVER (*)</t>
  </si>
  <si>
    <t>(*) VALORES MEDIOS RESPECTO A LOS QUE INGRESAN O SOLICITAN DEVOLUCION</t>
  </si>
  <si>
    <t>DECLARANTES</t>
  </si>
  <si>
    <t>CON TRABAJO</t>
  </si>
  <si>
    <t>CON PROFESI DIRECTA</t>
  </si>
  <si>
    <t>CON PROFESI EOC</t>
  </si>
  <si>
    <t>CON EMPRESA DIRECTA</t>
  </si>
  <si>
    <t>CON EMPRESA EOC</t>
  </si>
  <si>
    <t>RET TRABAJO</t>
  </si>
  <si>
    <t>PAG FRAC</t>
  </si>
  <si>
    <t>TOT RET Y PAGOS</t>
  </si>
  <si>
    <t>% OTROS</t>
  </si>
  <si>
    <t>DEDUCC TEORICAS</t>
  </si>
  <si>
    <t>CUOTA LIQUIDA</t>
  </si>
  <si>
    <t>% TRABAJO</t>
  </si>
  <si>
    <t>% PROFESIONALES</t>
  </si>
  <si>
    <t>% EMPRESARIALES</t>
  </si>
  <si>
    <t>CUOTA INTEGRA</t>
  </si>
  <si>
    <t>TIP INTE TEORIC</t>
  </si>
  <si>
    <t>TIPO EFECTIVO</t>
  </si>
  <si>
    <t>RET CAPITAL MOB</t>
  </si>
  <si>
    <t>RET PROFESIONAL</t>
  </si>
  <si>
    <t>CON EMPRESA EOM</t>
  </si>
  <si>
    <t>BASE LIQUIDABLE</t>
  </si>
  <si>
    <t>- IMPORTES DE TOTALES EN MILLONES DE PESETAS.</t>
  </si>
  <si>
    <t>- MEDIAS EN PESETAS: REFERIDAS AL TOTAL DE LIQUIDACIONES.</t>
  </si>
  <si>
    <t>(*) VALORES MEDIOS RESPECTO A LOS QUE INGRESAN O SOLICITAN DEVOLUCION RESPECTIVAMENTE</t>
  </si>
  <si>
    <t>- IMPORTES DE TOTALES EN MILLONES DE PESETAS Y MEDIAS EN PESETAS</t>
  </si>
  <si>
    <t>MAYOR 100</t>
  </si>
  <si>
    <t>25 - 100</t>
  </si>
  <si>
    <t>10 - 25</t>
  </si>
  <si>
    <t>5 - 10</t>
  </si>
  <si>
    <t>3 - 5</t>
  </si>
  <si>
    <t>2 - 3</t>
  </si>
  <si>
    <t>1,5 - 2</t>
  </si>
  <si>
    <t>1 - 1,5</t>
  </si>
  <si>
    <t>0,5 - 1</t>
  </si>
  <si>
    <t>HASTA 0,5</t>
  </si>
  <si>
    <t>TOTAL</t>
  </si>
  <si>
    <t>VALORES ABSOLUTOS POR TRAMOS</t>
  </si>
  <si>
    <t>CUADRO II</t>
  </si>
  <si>
    <t>-</t>
  </si>
  <si>
    <t>PORCENTAJES POR TRAMOS</t>
  </si>
  <si>
    <t>CUADRO III</t>
  </si>
  <si>
    <t>NACIONAL</t>
  </si>
  <si>
    <t>LA RIOJA</t>
  </si>
  <si>
    <t>VALENCIA</t>
  </si>
  <si>
    <t>PDO. ASTURIAS</t>
  </si>
  <si>
    <t>PAIS VASCO</t>
  </si>
  <si>
    <t>NAVARRA</t>
  </si>
  <si>
    <t>MURCIA</t>
  </si>
  <si>
    <t xml:space="preserve">MADRID </t>
  </si>
  <si>
    <t>GALICIA</t>
  </si>
  <si>
    <t>EXTREMADURA</t>
  </si>
  <si>
    <t>CATALUÑA</t>
  </si>
  <si>
    <t>CAST.-LEON</t>
  </si>
  <si>
    <t>CAST.-LA MANCHA</t>
  </si>
  <si>
    <t>CANTABRIA</t>
  </si>
  <si>
    <t>CANARIAS</t>
  </si>
  <si>
    <t>ARAGON</t>
  </si>
  <si>
    <t xml:space="preserve">ANDALUCIA </t>
  </si>
  <si>
    <t>% SOBRE C. MEDIA</t>
  </si>
  <si>
    <t>CUOTA</t>
  </si>
  <si>
    <t>% SOBRE TIPO MEDIO</t>
  </si>
  <si>
    <t>TIPO</t>
  </si>
  <si>
    <t>% SOBRE MEDIA</t>
  </si>
  <si>
    <t>MEDIA BASE IMPONIBLE</t>
  </si>
  <si>
    <t>% SOBRE TOTAL</t>
  </si>
  <si>
    <t>CUOTA RESULTANTE</t>
  </si>
  <si>
    <t>BASE IMPONIBLE</t>
  </si>
  <si>
    <t>DELEGACIONES</t>
  </si>
  <si>
    <t>DISTRIBUCIÓN POR DELEGACIONES ESPECIALES</t>
  </si>
  <si>
    <t>CUADRO IV</t>
  </si>
  <si>
    <t>MELILLA</t>
  </si>
  <si>
    <t>CEUTA</t>
  </si>
  <si>
    <t>VIGO</t>
  </si>
  <si>
    <t>JEREZ DE LA FRONTERA</t>
  </si>
  <si>
    <t>GIJON</t>
  </si>
  <si>
    <t>CARTAGENA</t>
  </si>
  <si>
    <t>ZARAGOZA</t>
  </si>
  <si>
    <t>ZAMORA</t>
  </si>
  <si>
    <t>VIZCAYA</t>
  </si>
  <si>
    <t>VALLADOLID</t>
  </si>
  <si>
    <t>TOLEDO</t>
  </si>
  <si>
    <t>TERUEL</t>
  </si>
  <si>
    <t>TARRAGONA</t>
  </si>
  <si>
    <t>SORIA</t>
  </si>
  <si>
    <t>SEVILLA</t>
  </si>
  <si>
    <t>SEGOVIA</t>
  </si>
  <si>
    <t>S.C. TENERIFE</t>
  </si>
  <si>
    <t>SALAMANCA</t>
  </si>
  <si>
    <t>PONTEVEDRA</t>
  </si>
  <si>
    <t>PALENCIA</t>
  </si>
  <si>
    <t>OVIEDO</t>
  </si>
  <si>
    <t>MALAGA</t>
  </si>
  <si>
    <t>MADRID</t>
  </si>
  <si>
    <t>LUGO</t>
  </si>
  <si>
    <t>LLEIDA</t>
  </si>
  <si>
    <t>LEON</t>
  </si>
  <si>
    <t>JAEN</t>
  </si>
  <si>
    <t>HUESCA</t>
  </si>
  <si>
    <t>HUELVA</t>
  </si>
  <si>
    <t>GUIPUZCOA</t>
  </si>
  <si>
    <t>GUADALAJARA</t>
  </si>
  <si>
    <t>GRANADA</t>
  </si>
  <si>
    <t>GIRONA</t>
  </si>
  <si>
    <t>CUENCA</t>
  </si>
  <si>
    <t>CORDOBA</t>
  </si>
  <si>
    <t>CIUDAD REAL</t>
  </si>
  <si>
    <t>CASTELLON</t>
  </si>
  <si>
    <t>CADIZ</t>
  </si>
  <si>
    <t>CACERES</t>
  </si>
  <si>
    <t>BURGOS</t>
  </si>
  <si>
    <t>BARCELONA</t>
  </si>
  <si>
    <t>BADAJOZ</t>
  </si>
  <si>
    <t>AVILA</t>
  </si>
  <si>
    <t>ALMERIA</t>
  </si>
  <si>
    <t>ALICANTE</t>
  </si>
  <si>
    <t>ALBACETE</t>
  </si>
  <si>
    <t>ALAVA</t>
  </si>
  <si>
    <t>DISTRIBUCIÓN POR DELEGACIONES</t>
  </si>
  <si>
    <t>CUADRO V</t>
  </si>
  <si>
    <t>DECLARANTES TOTAL</t>
  </si>
  <si>
    <t>DECLARANTES CONJUNTA</t>
  </si>
  <si>
    <t>DECLARANTES INDIVIDUAL</t>
  </si>
  <si>
    <t>CUADRO VI</t>
  </si>
  <si>
    <t>DISTRIBUCIÓN POR DELEGACIONES. DECLARANTES</t>
  </si>
  <si>
    <t>CUADRO VII</t>
  </si>
  <si>
    <r>
      <t xml:space="preserve">25 </t>
    </r>
    <r>
      <rPr>
        <sz val="8.5"/>
        <color rgb="FF030303"/>
        <rFont val="Verdana"/>
        <family val="2"/>
      </rPr>
      <t>- 100</t>
    </r>
  </si>
  <si>
    <r>
      <rPr>
        <sz val="8.5"/>
        <color rgb="FF181818"/>
        <rFont val="Verdana"/>
        <family val="2"/>
      </rPr>
      <t xml:space="preserve">1 </t>
    </r>
    <r>
      <rPr>
        <sz val="8.5"/>
        <color rgb="FF2A2D2B"/>
        <rFont val="Verdana"/>
        <family val="2"/>
      </rPr>
      <t>- 1,5</t>
    </r>
  </si>
  <si>
    <r>
      <t xml:space="preserve">0,5 </t>
    </r>
    <r>
      <rPr>
        <sz val="8.5"/>
        <color rgb="FF2A2D2B"/>
        <rFont val="Verdana"/>
        <family val="2"/>
      </rPr>
      <t>- 1</t>
    </r>
  </si>
  <si>
    <t>% MOBILIARIO</t>
  </si>
  <si>
    <t>(MILLONES DE PESETAS)</t>
  </si>
  <si>
    <t>DISTRIBUCIÓN FUNCIONAL DE LA RENTA</t>
  </si>
  <si>
    <t>TRAMOS DE BASE IMPONIBLE</t>
  </si>
  <si>
    <t>CUADRO VIII</t>
  </si>
  <si>
    <t>DE OTROS</t>
  </si>
  <si>
    <t>DE EMPRESARIOS</t>
  </si>
  <si>
    <t>DE PROFESIONALES</t>
  </si>
  <si>
    <t>DEL TRABAJO</t>
  </si>
  <si>
    <t>TIPO EFECTIVO POR TIPO DE RENTA</t>
  </si>
  <si>
    <t>CUADRO IX</t>
  </si>
  <si>
    <t>DISTRIBUCIÓN CONTRIBUYENTES</t>
  </si>
  <si>
    <t>% CONTRIBUYENTES</t>
  </si>
  <si>
    <t>DISTRIBUCIÓN PARTICIPACIÓN</t>
  </si>
  <si>
    <t>% PARTICIPACIÓN EN BASE IMPONIBLE</t>
  </si>
  <si>
    <t>RENTAS TRABAJO</t>
  </si>
  <si>
    <t>CUADRO X</t>
  </si>
  <si>
    <t>RENTAS PROFESIONALES</t>
  </si>
  <si>
    <t>CUADRO XI</t>
  </si>
  <si>
    <t>RENTAS EMPRESARIALES</t>
  </si>
  <si>
    <t>CUADRO XII</t>
  </si>
  <si>
    <t>RENTAS INMUEBLES ARRENDADOS</t>
  </si>
  <si>
    <t>CUADRO XIII</t>
  </si>
  <si>
    <t>RENTAS CAPITAL MOBILIARIO</t>
  </si>
  <si>
    <t>CUADRO XIV</t>
  </si>
  <si>
    <t>IMPORTE (P)</t>
  </si>
  <si>
    <t>IMPORTE (E)</t>
  </si>
  <si>
    <t>NUMERO DE DECLARACIONES</t>
  </si>
  <si>
    <t>ESTIMACIÓN</t>
  </si>
  <si>
    <t>ESTADÍSTICA DE RENDIMIENTOS EMPRESARIALES Y PROFESIONALES</t>
  </si>
  <si>
    <t>IMPORTE (C)</t>
  </si>
  <si>
    <t>IMPORTE (D)</t>
  </si>
  <si>
    <t>ESTADÍSTICA DE RENDIMIENTOS PROFESIONALES</t>
  </si>
  <si>
    <t>(C) Y (M)</t>
  </si>
  <si>
    <t>MÓDULOS (M)</t>
  </si>
  <si>
    <t>IMPORTE (M)</t>
  </si>
  <si>
    <t>ESTADÍSTICA DE RENDIMIENTOS EMPRESARIALES</t>
  </si>
  <si>
    <t>CUADRO XV</t>
  </si>
  <si>
    <t>% SOBRE IMPORTE TOTAL PARTIDA</t>
  </si>
  <si>
    <t>IMPORTE PARTIDA</t>
  </si>
  <si>
    <t>% SOBRE DECLARANTES PARTIDA</t>
  </si>
  <si>
    <t>% SOBRE TOTAL DECLARANTES</t>
  </si>
  <si>
    <t>NÚMERO</t>
  </si>
  <si>
    <t>LIQUIDACIONES DE ESTA PARTIDA</t>
  </si>
  <si>
    <t>PARTIDA: 001 INGRESOS DEL TRABAJO RETRIBUCIONES DINERARIAS</t>
  </si>
  <si>
    <t>ESTADÍSTICA POR PARTIDAS</t>
  </si>
  <si>
    <t>PARTIDA: 002 INGRESOS DEL TRABAJO RETRIBUCIONES EN ESPECIE</t>
  </si>
  <si>
    <t>PARTIDA: 003 GASTOS DEL TRABAJO</t>
  </si>
  <si>
    <t>PARTIDA: 005 RENDIMIENTOS NETOS DEL TRABAJO</t>
  </si>
  <si>
    <t>PARTIDA: 013 INGRESOS DEL CAPITAL MOBILIARIO DE LETRAS DEL TESORO Y OTROS RENDIMIENTOS</t>
  </si>
  <si>
    <t>PARTIDA: 014 GASTOS DEL CAPITAL MOBILIARIO DE LETRAS DEL TESORO Y OTROS RENDIMIENTOS</t>
  </si>
  <si>
    <t>PARTIDA: 016 RENDIMIENTOS NETOS DEL CAPITAL MOBILIARIO</t>
  </si>
  <si>
    <t>INGRESOS DEL TRABAJO RETRIBUCIONES DINERARIAS</t>
  </si>
  <si>
    <t>DISTRIBUCIÓN POR DELEGACIONES ESPECIALES DE BASE IMPONIBLE, TIPO EFECTIVO Y CUOTA</t>
  </si>
  <si>
    <t>DISTRIBUCIÓN POR DELEGACIONES DE BASE IMPONIBLE, TIPO EFECTIVO Y CUOTA</t>
  </si>
  <si>
    <t>DISTRIBUCIÓN POR DELEGACIONES ESPECIALES DE DECLARANTES</t>
  </si>
  <si>
    <t>DISTRIBUCIÓN POR DELEGACIONES DE DECLARANTES</t>
  </si>
  <si>
    <t>TIPO EFECTIVO POR TIPO DE RENTAS</t>
  </si>
  <si>
    <t>RENTAS DEL TRABAJO POR TRAMOS DE BASE IMPONIBLE</t>
  </si>
  <si>
    <t>CUADRO GENERAL</t>
  </si>
  <si>
    <t>PARTIDA 001</t>
  </si>
  <si>
    <t>CUADROS GENERALES</t>
  </si>
  <si>
    <t>RENTAS PROFESIONALES POR TRAMOS DE BASE IMPONIBLE</t>
  </si>
  <si>
    <t>RENTAS EMPRESARIALES POR TRAMOS DE BASE IMPONIBLE</t>
  </si>
  <si>
    <t>RENTAS DE INMUEBLES ARRENDADOS POR TRAMOS DE BASE IMPONIBLE</t>
  </si>
  <si>
    <t>RENTAS DEL CAPITAL MOBILIARIO POR TRAMOS DE BASE IMPONIBLE</t>
  </si>
  <si>
    <t>Indice</t>
  </si>
  <si>
    <t>PARTIDA 002</t>
  </si>
  <si>
    <t>PARTIDA 003</t>
  </si>
  <si>
    <t>PARTIDA 004</t>
  </si>
  <si>
    <t>PARTIDA 005</t>
  </si>
  <si>
    <t>PARTIDA 006</t>
  </si>
  <si>
    <t>PARTIDA 007</t>
  </si>
  <si>
    <t>PARTIDA 008</t>
  </si>
  <si>
    <t>PARTIDA 009</t>
  </si>
  <si>
    <t>PARTIDA 010</t>
  </si>
  <si>
    <t>PARTIDA 011</t>
  </si>
  <si>
    <t>PARTIDA 012</t>
  </si>
  <si>
    <t>PARTIDA 013</t>
  </si>
  <si>
    <t>PARTIDA 014</t>
  </si>
  <si>
    <t>PARTIDA 015</t>
  </si>
  <si>
    <t>PARTIDA 016</t>
  </si>
  <si>
    <t>PARTIDA 017</t>
  </si>
  <si>
    <t>PARTIDA 018</t>
  </si>
  <si>
    <t>PARTIDA 019</t>
  </si>
  <si>
    <t>PARTIDA 020</t>
  </si>
  <si>
    <t>PARTIDA 021</t>
  </si>
  <si>
    <t>PARTIDA 022</t>
  </si>
  <si>
    <t>PARTIDA 023</t>
  </si>
  <si>
    <t>PARTIDA 024</t>
  </si>
  <si>
    <t>PARTIDA 025</t>
  </si>
  <si>
    <t>PARTIDA 026</t>
  </si>
  <si>
    <t>PARTIDA 027</t>
  </si>
  <si>
    <t>PARTIDA 028</t>
  </si>
  <si>
    <t>PARTIDA 029</t>
  </si>
  <si>
    <t>PARTIDA 030</t>
  </si>
  <si>
    <t>PARTIDA 031</t>
  </si>
  <si>
    <t>PARTIDA 032</t>
  </si>
  <si>
    <t>PARTIDA 033</t>
  </si>
  <si>
    <t>PARTIDA 034</t>
  </si>
  <si>
    <t>PARTIDA 035</t>
  </si>
  <si>
    <t>PARTIDA 036</t>
  </si>
  <si>
    <t>PARTIDA 037</t>
  </si>
  <si>
    <t>PARTIDA 038</t>
  </si>
  <si>
    <t>PARTIDA 040</t>
  </si>
  <si>
    <t>PARTIDA 041</t>
  </si>
  <si>
    <t>PARTIDA 042</t>
  </si>
  <si>
    <t>PARTIDA 043</t>
  </si>
  <si>
    <t>PARTIDA 044</t>
  </si>
  <si>
    <t>PARTIDA 045</t>
  </si>
  <si>
    <t>PARTIDA 046</t>
  </si>
  <si>
    <t>PARTIDA 048</t>
  </si>
  <si>
    <t>PARTIDA 049</t>
  </si>
  <si>
    <t>PARTIDA 050</t>
  </si>
  <si>
    <t>PARTIDA 052</t>
  </si>
  <si>
    <t>PARTIDA 053</t>
  </si>
  <si>
    <t>PARTIDA 054</t>
  </si>
  <si>
    <t>PARTIDA 055</t>
  </si>
  <si>
    <t>PARTIDA 056</t>
  </si>
  <si>
    <t>PARTIDA 057</t>
  </si>
  <si>
    <t>PARTIDA 058</t>
  </si>
  <si>
    <t>PARTIDA 059</t>
  </si>
  <si>
    <t>PARTIDA 060</t>
  </si>
  <si>
    <t>PARTIDA 061</t>
  </si>
  <si>
    <t>PARTIDA 062</t>
  </si>
  <si>
    <t>PARTIDA 063</t>
  </si>
  <si>
    <t>PARTIDA 064</t>
  </si>
  <si>
    <t>PARTIDA 065</t>
  </si>
  <si>
    <t>PARTIDA 066</t>
  </si>
  <si>
    <t>PARTIDA 067</t>
  </si>
  <si>
    <t>PARTIDA 068</t>
  </si>
  <si>
    <t>PARTIDA 069</t>
  </si>
  <si>
    <t>PARTIDA 070</t>
  </si>
  <si>
    <t>PARTIDA 071</t>
  </si>
  <si>
    <t>PARTIDA 072</t>
  </si>
  <si>
    <t>PARTIDA 073</t>
  </si>
  <si>
    <t>PARTIDA 074</t>
  </si>
  <si>
    <t>PARTIDA 075</t>
  </si>
  <si>
    <t>PARTIDA 076</t>
  </si>
  <si>
    <t>PARTIDA 077</t>
  </si>
  <si>
    <t>PARTIDA 078</t>
  </si>
  <si>
    <t>PARTIDA 079</t>
  </si>
  <si>
    <t>PARTIDA 080</t>
  </si>
  <si>
    <t>PARTIDA 081</t>
  </si>
  <si>
    <t>PARTIDA 082</t>
  </si>
  <si>
    <t>PARTIDA 083</t>
  </si>
  <si>
    <t>PARTIDA 084</t>
  </si>
  <si>
    <t>PARTIDA 085</t>
  </si>
  <si>
    <t>PARTIDA 086</t>
  </si>
  <si>
    <t>PARTIDA 087</t>
  </si>
  <si>
    <t>PARTIDA 088</t>
  </si>
  <si>
    <t>PARTIDA 089</t>
  </si>
  <si>
    <t>PARTIDA 090</t>
  </si>
  <si>
    <t>PARTIDA 091</t>
  </si>
  <si>
    <t>PARTIDA 092</t>
  </si>
  <si>
    <t>PARTIDA 093</t>
  </si>
  <si>
    <t>PARTIDA 094</t>
  </si>
  <si>
    <t>PARTIDA 095</t>
  </si>
  <si>
    <t>PARTIDA 096</t>
  </si>
  <si>
    <t>PARTIDA 097</t>
  </si>
  <si>
    <t>PARTIDA 098</t>
  </si>
  <si>
    <t>PARTIDA 099</t>
  </si>
  <si>
    <t>INGRESOS DEL TRABAJO RETRIBUCIONES EN ESPECIE</t>
  </si>
  <si>
    <t>GASTOS DEL TRABAJO</t>
  </si>
  <si>
    <t>PARTIDA 100</t>
  </si>
  <si>
    <t>RENDIMIENTOS NETOS DEL TRABAJO</t>
  </si>
  <si>
    <t>INGRESOS DEL CAPITAL MOBILIARIO SUJETOS A RETENCION</t>
  </si>
  <si>
    <t>INGRESOS DEL CAPITAL MOBILIARIO DE LETRAS DEL TESORO Y OTROS RENDIMIENTOS</t>
  </si>
  <si>
    <t>GASTOS DEL CAPITAL MOBILIARIO DE LETRAS DEL TESORO Y OTROS RENDIMIENTOS</t>
  </si>
  <si>
    <t>GASTOS REDUCCION LEGAL DEL CAPITAL MOBILIARIO</t>
  </si>
  <si>
    <t>RENDIMIENTOS NETOS DEL CAPITAL MOBILIARIO</t>
  </si>
  <si>
    <t>BASE IMPONIBLE REGULAR</t>
  </si>
  <si>
    <t>APORTACIONES A PLANES DE PENSIONES</t>
  </si>
  <si>
    <t>PENSIONES COMPENSATORIAS AL CONYUGE Y ANUALIDADES POR ALIMENTOS</t>
  </si>
  <si>
    <t>INDICE</t>
  </si>
  <si>
    <t>DEDUCCION POR ASCENDIENTES DE EDAD INFERIOR A 75 AÑOS</t>
  </si>
  <si>
    <t>DEDUCCION POR SUJETOS PASIVOS DE 65 O MAS AÑOS DE EDAD</t>
  </si>
  <si>
    <t>DEDUCCION POR INVIDENTES, MUTILADOS O INVALIDOS</t>
  </si>
  <si>
    <t>DEDUCCION POR GASTOS DE ENFERMEDAD</t>
  </si>
  <si>
    <t>DEDUCCION POR INVERSIONES O GASTOS EN BIENES DE INTERES CULTURAL</t>
  </si>
  <si>
    <t>SUMA DE DEDUCCIONES</t>
  </si>
  <si>
    <t>RETENCIONES POR RENDIMIENTOS DEL TRABAJO</t>
  </si>
  <si>
    <t>PALMAS (LAS)</t>
  </si>
  <si>
    <t xml:space="preserve">BALEARES </t>
  </si>
  <si>
    <t>BALEARES</t>
  </si>
  <si>
    <t>LA CORUÑA</t>
  </si>
  <si>
    <t>ORENSE</t>
  </si>
  <si>
    <t>CONTRIBUCIONES IMPUTADAS POR PROMOTOR DE PLANES DE PENSIONES</t>
  </si>
  <si>
    <t>INGRESOS DE INMUEBLES URBANOS, EXCEPTO ARRENDADOS O SUBARRENDADOS</t>
  </si>
  <si>
    <t>GASTOS DE INMUEBLES URBANOS. EXCEPTO ARRENDADOS O SUBARRENDADOS</t>
  </si>
  <si>
    <t>RENDIMIENTOS DE INMUEBLES URBANOS, EXCEPTO ARRENDADOS O SUBARRENDADOS</t>
  </si>
  <si>
    <t>INGRESOS DE INMUEBLES URBANOS Y RUSTICOS ARRENDADOS O SUBARRENDADOS</t>
  </si>
  <si>
    <t>GASTOS DE INMUEBLES URBANOS Y RUSTICOS ARRENDADOS O SUBARRENDADOS</t>
  </si>
  <si>
    <t>RENDIMIENTOS DE INMUEBLES URBANOS Y RUSTICOS ARRENDADOS O SUBARRENDADOS</t>
  </si>
  <si>
    <t>PARTIDA: 006 INGRESOS DE INMUEBLES URBANOS, EXCEPTO ARRENDADOS O SUBARRENDADOS</t>
  </si>
  <si>
    <t>PARTIDA: 007 GASTOS DE INMUEBLES URBANOS. EXCEPTO ARRENDADOS O SUBARRENDADOS</t>
  </si>
  <si>
    <t>PARTIDA: 008 RENDIMIENTOS DE INMUEBLES URBANOS, EXCEPTO ARRENDADOS O SUBARRENDADOS</t>
  </si>
  <si>
    <t>PARTIDA: 011 RENDIMIENTOS DE INMUEBLES URBANOS Y RUSTICOS ARRENDADOS O SUBARRENDADOS</t>
  </si>
  <si>
    <t>INGRESOS DE ACTIVIDADES PROFESIONALES ESTIMACION DIRECTA</t>
  </si>
  <si>
    <t>RENDIMIENTOS DE ACTIVIDADES PROFESIONALES ESTIMACION DIRECTA</t>
  </si>
  <si>
    <t>RENDIMIENTOS DE ACTIVIDADES PROFESIONALES ESTIMACION OBJETIVA POR COEFICIENTE</t>
  </si>
  <si>
    <t>INGRESOS DE ACTIVIDADES EMPRESARIALES ESTIMACION DIRECTA</t>
  </si>
  <si>
    <t>RENDIMIENTOS DE ACTIVIDADES EMPRESARIALES ESTIMACION DIRECTA</t>
  </si>
  <si>
    <t>INGRESOS DE ACTIVIDADES EMPRESARIALES ESTIMACION OBJETIVA POR COEFICIENTE</t>
  </si>
  <si>
    <t>RENDIMIENTOS DE ACTIVIDADES EMPRESARIALES ESTIMACION OBJETIVA POR COEFICIENTE</t>
  </si>
  <si>
    <t>PARTIDA: 025 RENDIMIENTOS ACTIVIDADES EMPRE. EN ESTIMACIÓN OBJETIVA POR MÓDULOS (EXCEPTO AG. Y GA.)</t>
  </si>
  <si>
    <t>RENDIMIENTOS ACTIVIDADES EMPRE. EN ESTIMACIÓN OBJETIVA POR MÓDULOS (EXCEPTO AG. Y GA.)</t>
  </si>
  <si>
    <t xml:space="preserve">PARTIDA: 026 INGRESOS ACTIVIDADES EMPRE. EN ESTIMACIÓN OBJETIVA POR MÓDULOS (ACT. AG. Y GA.)
</t>
  </si>
  <si>
    <t xml:space="preserve"> INGRESOS ACTIVIDADES EMPRE. EN ESTIMACIÓN OBJETIVA POR MÓDULOS (ACT. AG. Y GA.)</t>
  </si>
  <si>
    <t xml:space="preserve">PARTIDA: 027 RENDIMIENTOS ACTIVIDADES EMPRE. EN ESTIMACIÓN OBJETIVA POR MÓDULOS (ACT. AG. Y GA.)
</t>
  </si>
  <si>
    <t>RENDIMIENTOS ACTIVIDADES EMPRE. EN ESTIMACIÓN OBJETIVA POR MÓDULOS (ACT. AG. Y GA.)</t>
  </si>
  <si>
    <t>PARTIDA: 062 INCR.DE PATRIMONIO PROCE. DE ACCIONES CON PER. SUPERIOR A DOS AÑOS: ESTATAL</t>
  </si>
  <si>
    <t>PARTIDA: 068 SALDO NETO POSITIVO DE INCREMENTOS Y DISMINUCIONES PATRIMONIALES</t>
  </si>
  <si>
    <t>PARTIDA: 069 IMPORTE DEL AJUSTE</t>
  </si>
  <si>
    <t>PARTIDA: 099 SUMA DE DEDUCCIONES</t>
  </si>
  <si>
    <t>PARTIDA: 109 RETENCIONES E INGRE. A CUENTA POR RENDIMIENTO DEL CAPITAL MOBILIARIO</t>
  </si>
  <si>
    <t>PARTIDA: 110 RETENCIONES E INGRE. A CUENTA DE RENDIMIENTOS DE ACTIV. PROFESIONALES</t>
  </si>
  <si>
    <t>PARTIDA: 113 RETENCIONES E INGRE. A CUENTA RENDIMIENTOS IRREGULARES</t>
  </si>
  <si>
    <t>PARTIDA: 112 RETENCIONES E INGRE. A CUENTA POR PREMIOS RECIBIDOS</t>
  </si>
  <si>
    <t xml:space="preserve">PARTIDA: 116 PAGOS FRACCIONADOS ACTIVIDADES EMPRESARIALES O PROFESIONALES
</t>
  </si>
  <si>
    <t xml:space="preserve">PARTIDA: 117 IMPORTE DEDUCIBLE POR BONIFICACIONES OTORGADAS SEGUN AL PROG. PREVER
</t>
  </si>
  <si>
    <t xml:space="preserve">PARTIDA: 118 SUMA DE PAGOS A CUENTA
</t>
  </si>
  <si>
    <t xml:space="preserve">PARTIDA: 119 CUOTA DIFERENCIAL POR I.R.P.F.
</t>
  </si>
  <si>
    <t xml:space="preserve">PARTIDA: 121 CUOTA DIFERENCIAL POR I.R.P.F. POSITIVA
</t>
  </si>
  <si>
    <t>PARTIDA: 052 CUOTA REGULAR: PARTE ESTATAL</t>
  </si>
  <si>
    <t>PARTIDA: 040 BASE LIQUIDABLE REGULAR SUJETA A GRAVAMEN</t>
  </si>
  <si>
    <t>PARTIDA: 041 RENTAS EXENTAS. EXCEPTO PARA DETERMINAR EL TIPO DE GRAVAMEN</t>
  </si>
  <si>
    <t>PARTIDA: 047 BASE LIOUIDABLE IRREGULAR</t>
  </si>
  <si>
    <t>PARTIDA: 043 TOTAL POSITIVO DE RESTOS DE RENDIMIENTOS NETOS IRREGULARES</t>
  </si>
  <si>
    <t xml:space="preserve">PARTIDA: 031 TOTAL DE COCIENTES DE RENDIMIENTOS NETOS IRREGULARES
</t>
  </si>
  <si>
    <t xml:space="preserve">PARTIDA: 032 IMPUTACION DE BASE IMPONIBLE POSITIVAS DE SOCIEDADES TRANSP.
</t>
  </si>
  <si>
    <t xml:space="preserve">PARTIDA: 035 BASE IMPONIBLE REGULAR
</t>
  </si>
  <si>
    <t xml:space="preserve">PARTIDA:036 APORTACIONES A PLANES DE PENSIONES
</t>
  </si>
  <si>
    <t>PARTIDA: 038 BASE LIQUIDABLE REGULAR</t>
  </si>
  <si>
    <t>PARTIDA: 039 BASE LIQUIDABLE REGULAR NEGATIVA DE LOS EJER. 92 A 96 QUE SE COMPENSA</t>
  </si>
  <si>
    <t xml:space="preserve">PARTIDA: 029 RENDIMIENTOS INCREMENTOS DE PATRIMONIO NETO REGULAR
</t>
  </si>
  <si>
    <t>RENDIMIENTOS INCREMENTOS DE PATRIMONIO NETO REGULAR</t>
  </si>
  <si>
    <t xml:space="preserve">PARTIDA: 030 RENDIMIENTOS IRREGULARES NETOS NEGATIVOS DE ACTIVIDADES EMPRES. O PROFES.
</t>
  </si>
  <si>
    <t>TOTAL DE COCIENTES DE RENDIMIENTOS NETOS IRREGULARES</t>
  </si>
  <si>
    <t>PARTIDA 039</t>
  </si>
  <si>
    <t>BASE PARA APLICACION DE LA ESCALA DE GRAVAMEN</t>
  </si>
  <si>
    <t>TOTAL POSITIVO DE RESTOS DE RENDIMIENTOS NETOS IRREGULARES</t>
  </si>
  <si>
    <t>PARTIDA 047</t>
  </si>
  <si>
    <t>BASE LIOUIDABLE IRREGULAR</t>
  </si>
  <si>
    <t>APLICACION DE LA ESCALA DE GRAVAMEN ESTATAL: CUOTA RESULTANTE</t>
  </si>
  <si>
    <t>PARTIDA 051</t>
  </si>
  <si>
    <t>CUOTA REGULAR: PARTE ESTATAL</t>
  </si>
  <si>
    <r>
      <t>RENDIMIENTOS IRREGULARES NETOS NEGATIVOS DE ACTIVIDADES EMPRES</t>
    </r>
    <r>
      <rPr>
        <b/>
        <sz val="11"/>
        <color rgb="FF080808"/>
        <rFont val="Calibri"/>
        <family val="2"/>
      </rPr>
      <t xml:space="preserve">. </t>
    </r>
    <r>
      <rPr>
        <sz val="11"/>
        <color rgb="FF080808"/>
        <rFont val="Calibri"/>
        <family val="2"/>
      </rPr>
      <t>O PROFES.</t>
    </r>
  </si>
  <si>
    <r>
      <t>INCENTIVOS FISCALES A LA PARTICIPACION PRIVADA EH ACTIV</t>
    </r>
    <r>
      <rPr>
        <sz val="11"/>
        <color rgb="FF3B3B3B"/>
        <rFont val="Courier New"/>
        <family val="3"/>
      </rPr>
      <t xml:space="preserve">. </t>
    </r>
    <r>
      <rPr>
        <sz val="11"/>
        <color rgb="FF080808"/>
        <rFont val="Calibri"/>
        <family val="2"/>
      </rPr>
      <t>DE INTERES GENERAL</t>
    </r>
  </si>
  <si>
    <r>
      <t xml:space="preserve">IMPUTACION DE BASE IMPONIBLE POSITIVAS DE </t>
    </r>
    <r>
      <rPr>
        <sz val="11"/>
        <color rgb="FF181818"/>
        <rFont val="Calibri"/>
        <family val="2"/>
        <scheme val="minor"/>
      </rPr>
      <t>SOCIEDADES TRANSP.</t>
    </r>
  </si>
  <si>
    <r>
      <t>INCLUSION DE RENTAS POSITIVAS EN REGIMEN DE TRANS</t>
    </r>
    <r>
      <rPr>
        <sz val="11"/>
        <color rgb="FF414141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>FISCAL INTERNA.</t>
    </r>
  </si>
  <si>
    <r>
      <t xml:space="preserve">BASE </t>
    </r>
    <r>
      <rPr>
        <sz val="11"/>
        <color rgb="FF1A1A1A"/>
        <rFont val="Calibri"/>
        <family val="2"/>
        <scheme val="minor"/>
      </rPr>
      <t xml:space="preserve">LIQUIDABLE </t>
    </r>
    <r>
      <rPr>
        <sz val="11"/>
        <color rgb="FF080808"/>
        <rFont val="Calibri"/>
        <family val="2"/>
        <scheme val="minor"/>
      </rPr>
      <t>REGULAR</t>
    </r>
  </si>
  <si>
    <r>
      <t xml:space="preserve">BASE </t>
    </r>
    <r>
      <rPr>
        <sz val="11"/>
        <color rgb="FF080808"/>
        <rFont val="Calibri"/>
        <family val="2"/>
        <scheme val="minor"/>
      </rPr>
      <t xml:space="preserve">LIQUIDABLE </t>
    </r>
    <r>
      <rPr>
        <sz val="11"/>
        <color rgb="FF1A1A1A"/>
        <rFont val="Calibri"/>
        <family val="2"/>
        <scheme val="minor"/>
      </rPr>
      <t xml:space="preserve">REGULAR </t>
    </r>
    <r>
      <rPr>
        <sz val="11"/>
        <color rgb="FF080808"/>
        <rFont val="Calibri"/>
        <family val="2"/>
        <scheme val="minor"/>
      </rPr>
      <t xml:space="preserve">NEGATIVA DE LOS EJER. 92 A 96 QUE </t>
    </r>
    <r>
      <rPr>
        <sz val="11"/>
        <color rgb="FF1A1A1A"/>
        <rFont val="Calibri"/>
        <family val="2"/>
        <scheme val="minor"/>
      </rPr>
      <t xml:space="preserve">SE </t>
    </r>
    <r>
      <rPr>
        <sz val="11"/>
        <color rgb="FF080808"/>
        <rFont val="Calibri"/>
        <family val="2"/>
        <scheme val="minor"/>
      </rPr>
      <t>COMPENSA</t>
    </r>
  </si>
  <si>
    <r>
      <t xml:space="preserve">BASE LIQUIDABLE REGULAR SUJETA </t>
    </r>
    <r>
      <rPr>
        <b/>
        <sz val="11"/>
        <color rgb="FF0A0A0A"/>
        <rFont val="Calibri"/>
        <family val="2"/>
        <scheme val="minor"/>
      </rPr>
      <t>A</t>
    </r>
    <r>
      <rPr>
        <sz val="11"/>
        <color rgb="FF0A0A0A"/>
        <rFont val="Calibri"/>
        <family val="2"/>
        <scheme val="minor"/>
      </rPr>
      <t xml:space="preserve"> GRAVAMEN</t>
    </r>
  </si>
  <si>
    <r>
      <t>RENTAS EXENTAS</t>
    </r>
    <r>
      <rPr>
        <sz val="11"/>
        <color rgb="FF242424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EXCEPTO PAR</t>
    </r>
    <r>
      <rPr>
        <sz val="11"/>
        <color rgb="FF242424"/>
        <rFont val="Calibri"/>
        <family val="2"/>
        <scheme val="minor"/>
      </rPr>
      <t xml:space="preserve">A </t>
    </r>
    <r>
      <rPr>
        <sz val="11"/>
        <color rgb="FF0A0A0A"/>
        <rFont val="Calibri"/>
        <family val="2"/>
        <scheme val="minor"/>
      </rPr>
      <t>DETERMINAR EL TIPO DE GRAVAMEN</t>
    </r>
  </si>
  <si>
    <r>
      <t xml:space="preserve">APLICACION </t>
    </r>
    <r>
      <rPr>
        <sz val="11"/>
        <color rgb="FF080808"/>
        <rFont val="Calibri"/>
        <family val="2"/>
        <scheme val="minor"/>
      </rPr>
      <t xml:space="preserve">DE LA ESCALA DE GRAVAMEN </t>
    </r>
    <r>
      <rPr>
        <sz val="11"/>
        <color rgb="FF1A1A1A"/>
        <rFont val="Calibri"/>
        <family val="2"/>
        <scheme val="minor"/>
      </rPr>
      <t>AUTONOMIC</t>
    </r>
    <r>
      <rPr>
        <sz val="11"/>
        <color rgb="FF363636"/>
        <rFont val="Calibri"/>
        <family val="2"/>
        <scheme val="minor"/>
      </rPr>
      <t>A</t>
    </r>
    <r>
      <rPr>
        <sz val="11"/>
        <color rgb="FF1A1A1A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>CUOTA MINORIZADA</t>
    </r>
  </si>
  <si>
    <r>
      <t xml:space="preserve">APLICACION </t>
    </r>
    <r>
      <rPr>
        <sz val="11"/>
        <color rgb="FF080808"/>
        <rFont val="Calibri"/>
        <family val="2"/>
        <scheme val="minor"/>
      </rPr>
      <t xml:space="preserve">DE LA ESCALA DE GRAVAMEN </t>
    </r>
    <r>
      <rPr>
        <sz val="11"/>
        <color rgb="FF1A1A1A"/>
        <rFont val="Calibri"/>
        <family val="2"/>
        <scheme val="minor"/>
      </rPr>
      <t xml:space="preserve">AUTONOMICA: </t>
    </r>
    <r>
      <rPr>
        <sz val="11"/>
        <color rgb="FF080808"/>
        <rFont val="Calibri"/>
        <family val="2"/>
        <scheme val="minor"/>
      </rPr>
      <t>PORCION DE LA CUOTA MINORIZADA</t>
    </r>
  </si>
  <si>
    <t>DEDUCCION POR PRIMAS DE SEGUROS DE VIDA, MUERTE O INVALIDEZ</t>
  </si>
  <si>
    <t>DEDUCCION POR CREACION DE EMPLEO</t>
  </si>
  <si>
    <t>DEDUCCION POR DIVIDENDOS PERCIBIDOS DE SOCIEDADES</t>
  </si>
  <si>
    <t>DEDUCCION POR IMPUESTOS SATISFECHOS DE LA CESION DE DERECHOS DE IMAGEN</t>
  </si>
  <si>
    <t>DEDUCCION POR IMP. MUNICIPAL S/INCREMENTO VALOR DE TERRENOS URBANOS</t>
  </si>
  <si>
    <t>DEOUCCION POR RENDIMIENTOS NETOS DEL TRABAJO DEPENDIENTE</t>
  </si>
  <si>
    <t>PARTIDA 101</t>
  </si>
  <si>
    <t>PARTIDA 102</t>
  </si>
  <si>
    <t>PARTIDA 103</t>
  </si>
  <si>
    <t>PARTIDA 104</t>
  </si>
  <si>
    <t>PARTIDA 105</t>
  </si>
  <si>
    <t>PARTIDA 106</t>
  </si>
  <si>
    <t>PARTIDA 107</t>
  </si>
  <si>
    <t>PARTIDA 108</t>
  </si>
  <si>
    <t>PARTIDA 109</t>
  </si>
  <si>
    <t>PARTIDA 110</t>
  </si>
  <si>
    <t>PARTIDA 111</t>
  </si>
  <si>
    <t>PARTIDA 112</t>
  </si>
  <si>
    <t>PARTIDA 113</t>
  </si>
  <si>
    <t>PARTIDA 114</t>
  </si>
  <si>
    <t>PARTIDA 115</t>
  </si>
  <si>
    <t>PARTIDA 116</t>
  </si>
  <si>
    <t>PARTIDA 117</t>
  </si>
  <si>
    <t>PARTIDA 118</t>
  </si>
  <si>
    <t>PARTIDA 119</t>
  </si>
  <si>
    <t>PARTIDA 120</t>
  </si>
  <si>
    <t>PARTIDA 121</t>
  </si>
  <si>
    <t>TOTAL CUOTA LIQUIDA</t>
  </si>
  <si>
    <t>CUOTA RESULTANTE DE LA AUTOLIQUIDACION</t>
  </si>
  <si>
    <t>PAGOS FRACCIONADOS ACTIVIDADES EMPRESARIALES O PROFESIONALES</t>
  </si>
  <si>
    <t>SUMA DE PAGOS A CUENTA</t>
  </si>
  <si>
    <t>CUOTA DIFERENCIAL POR I.R.P.F. NEGATIVA (A DEVOLVER)</t>
  </si>
  <si>
    <r>
      <t xml:space="preserve">SALDO NETO POSITIVO DE INCREMENTOS </t>
    </r>
    <r>
      <rPr>
        <sz val="11"/>
        <color rgb="FF181818"/>
        <rFont val="Calibri"/>
        <family val="2"/>
        <scheme val="minor"/>
      </rPr>
      <t xml:space="preserve">Y </t>
    </r>
    <r>
      <rPr>
        <sz val="11"/>
        <color rgb="FF070707"/>
        <rFont val="Calibri"/>
        <family val="2"/>
        <scheme val="minor"/>
      </rPr>
      <t>DISMINUCIONES PATRIMONIALES</t>
    </r>
  </si>
  <si>
    <r>
      <t xml:space="preserve">IMPORTE DEL </t>
    </r>
    <r>
      <rPr>
        <sz val="11"/>
        <color rgb="FF181818"/>
        <rFont val="Calibri"/>
        <family val="2"/>
        <scheme val="minor"/>
      </rPr>
      <t>AJUSTE</t>
    </r>
  </si>
  <si>
    <r>
      <t>CUOTA INTEGRA</t>
    </r>
    <r>
      <rPr>
        <sz val="11"/>
        <color rgb="FF343434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 xml:space="preserve">PARTE </t>
    </r>
    <r>
      <rPr>
        <sz val="11"/>
        <color rgb="FF1A1A1A"/>
        <rFont val="Calibri"/>
        <family val="2"/>
        <scheme val="minor"/>
      </rPr>
      <t>ESTATAL</t>
    </r>
  </si>
  <si>
    <r>
      <t>CUOTA INTEGRA</t>
    </r>
    <r>
      <rPr>
        <sz val="11"/>
        <color rgb="FF343434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>PARTE AUTONOMICA O COMPLEMENTARIA</t>
    </r>
  </si>
  <si>
    <r>
      <t xml:space="preserve">DEDUCCION POR CANTIDADES DEPOSITADAS </t>
    </r>
    <r>
      <rPr>
        <sz val="11"/>
        <color rgb="FF080808"/>
        <rFont val="Calibri"/>
        <family val="2"/>
        <scheme val="minor"/>
      </rPr>
      <t>EN CUENTAS VIVIENDA</t>
    </r>
  </si>
  <si>
    <r>
      <t>DEDUCCION POR RESERVA PAR</t>
    </r>
    <r>
      <rPr>
        <sz val="11"/>
        <color rgb="FF262626"/>
        <rFont val="Calibri"/>
        <family val="2"/>
        <scheme val="minor"/>
      </rPr>
      <t xml:space="preserve">A </t>
    </r>
    <r>
      <rPr>
        <sz val="11"/>
        <color rgb="FF161616"/>
        <rFont val="Calibri"/>
        <family val="2"/>
        <scheme val="minor"/>
      </rPr>
      <t xml:space="preserve">INVERSIONES EN </t>
    </r>
    <r>
      <rPr>
        <sz val="11"/>
        <color rgb="FF080808"/>
        <rFont val="Calibri"/>
        <family val="2"/>
        <scheme val="minor"/>
      </rPr>
      <t>CAN</t>
    </r>
    <r>
      <rPr>
        <sz val="11"/>
        <color rgb="FF262626"/>
        <rFont val="Calibri"/>
        <family val="2"/>
        <scheme val="minor"/>
      </rPr>
      <t>ARIAS</t>
    </r>
  </si>
  <si>
    <r>
      <t>DEDUCCION POR DOBLE IMP. INTER</t>
    </r>
    <r>
      <rPr>
        <sz val="11"/>
        <color rgb="FF333333"/>
        <rFont val="Calibri"/>
        <family val="2"/>
        <scheme val="minor"/>
      </rPr>
      <t>.</t>
    </r>
    <r>
      <rPr>
        <sz val="11"/>
        <color rgb="FF080808"/>
        <rFont val="Calibri"/>
        <family val="2"/>
        <scheme val="minor"/>
      </rPr>
      <t>(RENT AS OBTENIDAS Y GRAVADAS EN EL EXTRANJERO)</t>
    </r>
  </si>
  <si>
    <r>
      <t xml:space="preserve">RETENCIONES E INGRE. </t>
    </r>
    <r>
      <rPr>
        <sz val="11"/>
        <color rgb="FF1A1A1A"/>
        <rFont val="Calibri"/>
        <family val="2"/>
        <scheme val="minor"/>
      </rPr>
      <t xml:space="preserve">A </t>
    </r>
    <r>
      <rPr>
        <sz val="11"/>
        <color rgb="FF080808"/>
        <rFont val="Calibri"/>
        <family val="2"/>
        <scheme val="minor"/>
      </rPr>
      <t>CUENTA POR RENDIMIENTO DEL CAPITAL MOBILIARIO</t>
    </r>
  </si>
  <si>
    <r>
      <t>RETENCIONES E INGRE</t>
    </r>
    <r>
      <rPr>
        <sz val="11"/>
        <color rgb="FF313131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 xml:space="preserve">A CUENTA DE RENDIMIENTOS DE </t>
    </r>
    <r>
      <rPr>
        <sz val="11"/>
        <color rgb="FF1A1A1A"/>
        <rFont val="Calibri"/>
        <family val="2"/>
        <scheme val="minor"/>
      </rPr>
      <t xml:space="preserve">ACTIV. </t>
    </r>
    <r>
      <rPr>
        <sz val="11"/>
        <color rgb="FF080808"/>
        <rFont val="Calibri"/>
        <family val="2"/>
        <scheme val="minor"/>
      </rPr>
      <t>PROFESIONALES</t>
    </r>
  </si>
  <si>
    <r>
      <t xml:space="preserve">RETENCIONES E INGRE. </t>
    </r>
    <r>
      <rPr>
        <sz val="11"/>
        <color rgb="FF313131"/>
        <rFont val="Calibri"/>
        <family val="2"/>
        <scheme val="minor"/>
      </rPr>
      <t xml:space="preserve">A </t>
    </r>
    <r>
      <rPr>
        <sz val="11"/>
        <color rgb="FF080808"/>
        <rFont val="Calibri"/>
        <family val="2"/>
        <scheme val="minor"/>
      </rPr>
      <t xml:space="preserve">CUENTA DE RENDIMIENTOS DE </t>
    </r>
    <r>
      <rPr>
        <sz val="11"/>
        <color rgb="FF1A1A1A"/>
        <rFont val="Calibri"/>
        <family val="2"/>
        <scheme val="minor"/>
      </rPr>
      <t xml:space="preserve">ACTIV. AGRICOLAS Y </t>
    </r>
    <r>
      <rPr>
        <sz val="11"/>
        <color rgb="FF080808"/>
        <rFont val="Calibri"/>
        <family val="2"/>
        <scheme val="minor"/>
      </rPr>
      <t>GANADERAS</t>
    </r>
  </si>
  <si>
    <r>
      <t xml:space="preserve">RETENCIONES E INGRE </t>
    </r>
    <r>
      <rPr>
        <sz val="11"/>
        <color rgb="FF343434"/>
        <rFont val="Calibri"/>
        <family val="2"/>
        <scheme val="minor"/>
      </rPr>
      <t xml:space="preserve">. </t>
    </r>
    <r>
      <rPr>
        <sz val="11"/>
        <color rgb="FF070707"/>
        <rFont val="Calibri"/>
        <family val="2"/>
        <scheme val="minor"/>
      </rPr>
      <t>A CUENTA POR PREMIOS RECIBIDOS</t>
    </r>
  </si>
  <si>
    <r>
      <t xml:space="preserve">RETENCIONES E INGRE. </t>
    </r>
    <r>
      <rPr>
        <sz val="11"/>
        <color rgb="FF181818"/>
        <rFont val="Calibri"/>
        <family val="2"/>
        <scheme val="minor"/>
      </rPr>
      <t xml:space="preserve">A </t>
    </r>
    <r>
      <rPr>
        <sz val="11"/>
        <color rgb="FF070707"/>
        <rFont val="Calibri"/>
        <family val="2"/>
        <scheme val="minor"/>
      </rPr>
      <t>CUENTA RENDIMIENTOS IRREGULARES</t>
    </r>
  </si>
  <si>
    <r>
      <t xml:space="preserve">RETENCIONES E INGRE. A OJENTA IMPUTADOS </t>
    </r>
    <r>
      <rPr>
        <sz val="11"/>
        <color rgb="FF070707"/>
        <rFont val="Calibri"/>
        <family val="2"/>
        <scheme val="minor"/>
      </rPr>
      <t>EN TRANSPARENCIA FISCAL</t>
    </r>
  </si>
  <si>
    <r>
      <t>INGRE</t>
    </r>
    <r>
      <rPr>
        <sz val="11"/>
        <color rgb="FF2A2A2A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>A CUENTA DERIVADOS DE LA CESION DE DERECHOS DE IMAGEN</t>
    </r>
  </si>
  <si>
    <r>
      <t>IMPORTE DEDUCIBLE POR BONIFICACIONES OTORGADAS SEGUN AL PROG</t>
    </r>
    <r>
      <rPr>
        <sz val="11"/>
        <color rgb="FF2A2A2A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>PREVER</t>
    </r>
  </si>
  <si>
    <r>
      <t>CUOTA DIFERENCIAL POR I</t>
    </r>
    <r>
      <rPr>
        <sz val="11"/>
        <color rgb="FF333333"/>
        <rFont val="Calibri"/>
        <family val="2"/>
        <scheme val="minor"/>
      </rPr>
      <t>.</t>
    </r>
    <r>
      <rPr>
        <sz val="11"/>
        <color rgb="FF1A1A1A"/>
        <rFont val="Calibri"/>
        <family val="2"/>
        <scheme val="minor"/>
      </rPr>
      <t>R.P</t>
    </r>
    <r>
      <rPr>
        <sz val="11"/>
        <color rgb="FF333333"/>
        <rFont val="Calibri"/>
        <family val="2"/>
        <scheme val="minor"/>
      </rPr>
      <t>.</t>
    </r>
    <r>
      <rPr>
        <sz val="11"/>
        <color rgb="FF080808"/>
        <rFont val="Calibri"/>
        <family val="2"/>
        <scheme val="minor"/>
      </rPr>
      <t>F</t>
    </r>
    <r>
      <rPr>
        <sz val="11"/>
        <color rgb="FF4D4D4D"/>
        <rFont val="Calibri"/>
        <family val="2"/>
        <scheme val="minor"/>
      </rPr>
      <t>.</t>
    </r>
  </si>
  <si>
    <r>
      <t>CUOTA DIFERENCIAL POR I.R.P.F</t>
    </r>
    <r>
      <rPr>
        <sz val="11"/>
        <color rgb="FF3B3B3B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>POSITIVA</t>
    </r>
  </si>
  <si>
    <r>
      <t>INCREMENTO DE PATRIMONIO NETO IRREGULAR CON PERIODO IGUAL O INFER. A DOS Añ</t>
    </r>
    <r>
      <rPr>
        <sz val="11"/>
        <color rgb="FF0A0A0A"/>
        <rFont val="Calibri"/>
        <family val="2"/>
        <scheme val="minor"/>
      </rPr>
      <t>OS</t>
    </r>
  </si>
  <si>
    <r>
      <t>INCR</t>
    </r>
    <r>
      <rPr>
        <sz val="11"/>
        <color rgb="FF242424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DE PATR</t>
    </r>
    <r>
      <rPr>
        <sz val="11"/>
        <color rgb="FF3A3A3A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CON PERIODO SUPERIOR A DOS AñOS PROC. DE ACCIONES O PARTICIP</t>
    </r>
    <r>
      <rPr>
        <sz val="11"/>
        <color rgb="FF3A3A3A"/>
        <rFont val="Calibri"/>
        <family val="2"/>
        <scheme val="minor"/>
      </rPr>
      <t>.</t>
    </r>
  </si>
  <si>
    <r>
      <t>INCR. DE PATR. CON PERIODO SUPERIOR A DOS AñOS PROC</t>
    </r>
    <r>
      <rPr>
        <sz val="11"/>
        <color rgb="FF2B2B2B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 xml:space="preserve">DE OTROS </t>
    </r>
    <r>
      <rPr>
        <sz val="11"/>
        <color rgb="FF181818"/>
        <rFont val="Calibri"/>
        <family val="2"/>
        <scheme val="minor"/>
      </rPr>
      <t xml:space="preserve">ELEM. </t>
    </r>
    <r>
      <rPr>
        <sz val="11"/>
        <color rgb="FF080808"/>
        <rFont val="Calibri"/>
        <family val="2"/>
        <scheme val="minor"/>
      </rPr>
      <t>PATRIMO</t>
    </r>
    <r>
      <rPr>
        <sz val="11"/>
        <color rgb="FF2B2B2B"/>
        <rFont val="Calibri"/>
        <family val="2"/>
        <scheme val="minor"/>
      </rPr>
      <t>.</t>
    </r>
  </si>
  <si>
    <r>
      <t>APLICACION DE LA ESCALA DE GRAVAMEN ESTATAL</t>
    </r>
    <r>
      <rPr>
        <sz val="11"/>
        <color rgb="FF3B3B3B"/>
        <rFont val="Calibri"/>
        <family val="2"/>
        <scheme val="minor"/>
      </rPr>
      <t>: M</t>
    </r>
    <r>
      <rPr>
        <sz val="11"/>
        <color rgb="FF080808"/>
        <rFont val="Calibri"/>
        <family val="2"/>
        <scheme val="minor"/>
      </rPr>
      <t>INORIZACION</t>
    </r>
  </si>
  <si>
    <t>INCLUSION DE RENTAS DERIV. DE LA CESION DE DERECHOS DE IMAGEN</t>
  </si>
  <si>
    <r>
      <t>APLICACION DE L</t>
    </r>
    <r>
      <rPr>
        <sz val="11"/>
        <color rgb="FF2B2B2B"/>
        <rFont val="Calibri"/>
        <family val="2"/>
        <scheme val="minor"/>
      </rPr>
      <t xml:space="preserve">A </t>
    </r>
    <r>
      <rPr>
        <sz val="11"/>
        <color rgb="FF080808"/>
        <rFont val="Calibri"/>
        <family val="2"/>
        <scheme val="minor"/>
      </rPr>
      <t>ESCALA DE GR</t>
    </r>
    <r>
      <rPr>
        <sz val="11"/>
        <color rgb="FF2B2B2B"/>
        <rFont val="Calibri"/>
        <family val="2"/>
        <scheme val="minor"/>
      </rPr>
      <t xml:space="preserve">AVAM </t>
    </r>
    <r>
      <rPr>
        <sz val="11"/>
        <color rgb="FF080808"/>
        <rFont val="Calibri"/>
        <family val="2"/>
        <scheme val="minor"/>
      </rPr>
      <t>EN ESTATAL</t>
    </r>
    <r>
      <rPr>
        <sz val="11"/>
        <color rgb="FF3B3B3B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>PORCION DE LA CUOTA MINORIZADA</t>
    </r>
  </si>
  <si>
    <r>
      <t xml:space="preserve">CUOTA REGULAR </t>
    </r>
    <r>
      <rPr>
        <sz val="11"/>
        <color rgb="FF363636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 xml:space="preserve">PARTE </t>
    </r>
    <r>
      <rPr>
        <sz val="11"/>
        <color rgb="FF1A1A1A"/>
        <rFont val="Calibri"/>
        <family val="2"/>
        <scheme val="minor"/>
      </rPr>
      <t xml:space="preserve">AUTONOMICA </t>
    </r>
    <r>
      <rPr>
        <sz val="11"/>
        <color rgb="FF080808"/>
        <rFont val="Calibri"/>
        <family val="2"/>
        <scheme val="minor"/>
      </rPr>
      <t>O COMPLEMENTARIA</t>
    </r>
  </si>
  <si>
    <r>
      <t xml:space="preserve">GRAVAMEN </t>
    </r>
    <r>
      <rPr>
        <sz val="11"/>
        <color rgb="FF0A0A0A"/>
        <rFont val="Calibri"/>
        <family val="2"/>
        <scheme val="minor"/>
      </rPr>
      <t>OE LOS RENDIMIENTOS IRREGULARES</t>
    </r>
    <r>
      <rPr>
        <sz val="11"/>
        <color rgb="FF262626"/>
        <rFont val="Calibri"/>
        <family val="2"/>
        <scheme val="minor"/>
      </rPr>
      <t xml:space="preserve">: </t>
    </r>
    <r>
      <rPr>
        <sz val="11"/>
        <color rgb="FF0A0A0A"/>
        <rFont val="Calibri"/>
        <family val="2"/>
        <scheme val="minor"/>
      </rPr>
      <t>CUOTA AUTONOMICA</t>
    </r>
  </si>
  <si>
    <r>
      <t>INCR</t>
    </r>
    <r>
      <rPr>
        <sz val="11"/>
        <color rgb="FF3B3B3B"/>
        <rFont val="Calibri"/>
        <family val="2"/>
        <scheme val="minor"/>
      </rPr>
      <t>.</t>
    </r>
    <r>
      <rPr>
        <sz val="11"/>
        <color rgb="FF0A0A0A"/>
        <rFont val="Calibri"/>
        <family val="2"/>
        <scheme val="minor"/>
      </rPr>
      <t>DE PATRIMONIO IRREGULAR CON PER</t>
    </r>
    <r>
      <rPr>
        <sz val="11"/>
        <color rgb="FF3B3B3B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 xml:space="preserve">IGUA </t>
    </r>
    <r>
      <rPr>
        <sz val="11"/>
        <color rgb="FF262626"/>
        <rFont val="Calibri"/>
        <family val="2"/>
        <scheme val="minor"/>
      </rPr>
      <t xml:space="preserve">L </t>
    </r>
    <r>
      <rPr>
        <sz val="11"/>
        <color rgb="FF0A0A0A"/>
        <rFont val="Calibri"/>
        <family val="2"/>
        <scheme val="minor"/>
      </rPr>
      <t>O INFER</t>
    </r>
    <r>
      <rPr>
        <sz val="11"/>
        <color rgb="FF3B3B3B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A DOS AÑOS</t>
    </r>
    <r>
      <rPr>
        <sz val="11"/>
        <color rgb="FF262626"/>
        <rFont val="Calibri"/>
        <family val="2"/>
        <scheme val="minor"/>
      </rPr>
      <t xml:space="preserve">: </t>
    </r>
    <r>
      <rPr>
        <sz val="11"/>
        <color rgb="FF0A0A0A"/>
        <rFont val="Calibri"/>
        <family val="2"/>
        <scheme val="minor"/>
      </rPr>
      <t>ESTATAL</t>
    </r>
  </si>
  <si>
    <r>
      <t xml:space="preserve">INCR.DE PATRIMONIO PROCE. DE </t>
    </r>
    <r>
      <rPr>
        <sz val="11"/>
        <color rgb="FF161616"/>
        <rFont val="Calibri"/>
        <family val="2"/>
        <scheme val="minor"/>
      </rPr>
      <t xml:space="preserve">ACCIONES </t>
    </r>
    <r>
      <rPr>
        <sz val="11"/>
        <color rgb="FF070707"/>
        <rFont val="Calibri"/>
        <family val="2"/>
        <scheme val="minor"/>
      </rPr>
      <t>CON PER</t>
    </r>
    <r>
      <rPr>
        <sz val="11"/>
        <color rgb="FF2D2D2D"/>
        <rFont val="Calibri"/>
        <family val="2"/>
        <scheme val="minor"/>
      </rPr>
      <t xml:space="preserve">. </t>
    </r>
    <r>
      <rPr>
        <sz val="11"/>
        <color rgb="FF070707"/>
        <rFont val="Calibri"/>
        <family val="2"/>
        <scheme val="minor"/>
      </rPr>
      <t xml:space="preserve">SUPERIOR </t>
    </r>
    <r>
      <rPr>
        <sz val="11"/>
        <color rgb="FF161616"/>
        <rFont val="Calibri"/>
        <family val="2"/>
        <scheme val="minor"/>
      </rPr>
      <t xml:space="preserve">A </t>
    </r>
    <r>
      <rPr>
        <sz val="11"/>
        <color rgb="FF070707"/>
        <rFont val="Calibri"/>
        <family val="2"/>
        <scheme val="minor"/>
      </rPr>
      <t xml:space="preserve">DOS </t>
    </r>
    <r>
      <rPr>
        <sz val="11"/>
        <color rgb="FF161616"/>
        <rFont val="Calibri"/>
        <family val="2"/>
        <scheme val="minor"/>
      </rPr>
      <t xml:space="preserve">AÑOS: </t>
    </r>
    <r>
      <rPr>
        <sz val="11"/>
        <color rgb="FF070707"/>
        <rFont val="Calibri"/>
        <family val="2"/>
        <scheme val="minor"/>
      </rPr>
      <t>ESTATAL</t>
    </r>
  </si>
  <si>
    <r>
      <t>INCR</t>
    </r>
    <r>
      <rPr>
        <sz val="11"/>
        <color rgb="FF2D2D2D"/>
        <rFont val="Calibri"/>
        <family val="2"/>
        <scheme val="minor"/>
      </rPr>
      <t>.</t>
    </r>
    <r>
      <rPr>
        <sz val="11"/>
        <color rgb="FF070707"/>
        <rFont val="Calibri"/>
        <family val="2"/>
        <scheme val="minor"/>
      </rPr>
      <t xml:space="preserve">OE PATRIMONIO PROCE. DE ACCIONES CON PER. SUPERIOR A DOS </t>
    </r>
    <r>
      <rPr>
        <sz val="11"/>
        <color rgb="FF161616"/>
        <rFont val="Calibri"/>
        <family val="2"/>
        <scheme val="minor"/>
      </rPr>
      <t>AÑOS: AUTONOMICA</t>
    </r>
  </si>
  <si>
    <t>IMPORTE DEL EXCESO DE CUOTA PROCEDENTE DE 1996</t>
  </si>
  <si>
    <t>PARTIDA: 070 IMPORTE DEL EXCESO DE CUOTA PROCEDENTE DE 1996</t>
  </si>
  <si>
    <t>TOTAL CUOTA INTEGRA</t>
  </si>
  <si>
    <t>DEDUCCION POR INCENTIVOS Y ESTIMULOS A LA INVERSION EMPRESARIAL</t>
  </si>
  <si>
    <r>
      <t>DEDUCCION POR INVERSIONES EMPRESARIALE S</t>
    </r>
    <r>
      <rPr>
        <sz val="11"/>
        <color rgb="FF505050"/>
        <rFont val="Calibri"/>
        <family val="2"/>
        <scheme val="minor"/>
      </rPr>
      <t xml:space="preserve">. </t>
    </r>
    <r>
      <rPr>
        <sz val="11"/>
        <color rgb="FF080808"/>
        <rFont val="Calibri"/>
        <family val="2"/>
        <scheme val="minor"/>
      </rPr>
      <t xml:space="preserve">REGIMENES ESPECIALES </t>
    </r>
    <r>
      <rPr>
        <sz val="11"/>
        <color rgb="FF181818"/>
        <rFont val="Calibri"/>
        <family val="2"/>
        <scheme val="minor"/>
      </rPr>
      <t xml:space="preserve">(ACONTEC. </t>
    </r>
    <r>
      <rPr>
        <sz val="11"/>
        <color rgb="FF080808"/>
        <rFont val="Calibri"/>
        <family val="2"/>
        <scheme val="minor"/>
      </rPr>
      <t>931</t>
    </r>
  </si>
  <si>
    <t>CUOTA LIQUIDA: PARTE AUTONOMICA O COMPLEMENTARIA</t>
  </si>
  <si>
    <r>
      <t xml:space="preserve">INCREMENTO </t>
    </r>
    <r>
      <rPr>
        <sz val="11"/>
        <color rgb="FF080808"/>
        <rFont val="Calibri"/>
        <family val="2"/>
        <scheme val="minor"/>
      </rPr>
      <t xml:space="preserve">POR PERDIDA DEL DERECHO </t>
    </r>
    <r>
      <rPr>
        <sz val="11"/>
        <color rgb="FF181818"/>
        <rFont val="Calibri"/>
        <family val="2"/>
        <scheme val="minor"/>
      </rPr>
      <t xml:space="preserve">A </t>
    </r>
    <r>
      <rPr>
        <sz val="11"/>
        <color rgb="FF080808"/>
        <rFont val="Calibri"/>
        <family val="2"/>
        <scheme val="minor"/>
      </rPr>
      <t>DEDUC</t>
    </r>
    <r>
      <rPr>
        <sz val="11"/>
        <color theme="1"/>
        <rFont val="Calibri"/>
        <family val="2"/>
        <scheme val="minor"/>
      </rPr>
      <t>.</t>
    </r>
    <r>
      <rPr>
        <sz val="11"/>
        <color rgb="FF080808"/>
        <rFont val="Calibri"/>
        <family val="2"/>
        <scheme val="minor"/>
      </rPr>
      <t xml:space="preserve">DE </t>
    </r>
    <r>
      <rPr>
        <sz val="11"/>
        <color rgb="FF181818"/>
        <rFont val="Calibri"/>
        <family val="2"/>
        <scheme val="minor"/>
      </rPr>
      <t>EJER</t>
    </r>
    <r>
      <rPr>
        <sz val="11"/>
        <color theme="1"/>
        <rFont val="Calibri"/>
        <family val="2"/>
        <scheme val="minor"/>
      </rPr>
      <t xml:space="preserve">. </t>
    </r>
    <r>
      <rPr>
        <sz val="11"/>
        <color rgb="FF181818"/>
        <rFont val="Calibri"/>
        <family val="2"/>
        <scheme val="minor"/>
      </rPr>
      <t xml:space="preserve">ANTERIOR(DEOUC. </t>
    </r>
    <r>
      <rPr>
        <sz val="11"/>
        <color rgb="FF080808"/>
        <rFont val="Calibri"/>
        <family val="2"/>
        <scheme val="minor"/>
      </rPr>
      <t>INDEBIDAS)</t>
    </r>
  </si>
  <si>
    <r>
      <t xml:space="preserve">INCREMENTO POR INVERSION EMPRESARIAL </t>
    </r>
    <r>
      <rPr>
        <sz val="11"/>
        <color rgb="FF181818"/>
        <rFont val="Calibri"/>
        <family val="2"/>
        <scheme val="minor"/>
      </rPr>
      <t xml:space="preserve">Y </t>
    </r>
    <r>
      <rPr>
        <sz val="11"/>
        <color rgb="FF080808"/>
        <rFont val="Calibri"/>
        <family val="2"/>
        <scheme val="minor"/>
      </rPr>
      <t>APORTA</t>
    </r>
    <r>
      <rPr>
        <sz val="11"/>
        <color rgb="FF333333"/>
        <rFont val="Calibri"/>
        <family val="2"/>
        <scheme val="minor"/>
      </rPr>
      <t xml:space="preserve">. </t>
    </r>
    <r>
      <rPr>
        <sz val="11"/>
        <color rgb="FF181818"/>
        <rFont val="Calibri"/>
        <family val="2"/>
        <scheme val="minor"/>
      </rPr>
      <t xml:space="preserve">A </t>
    </r>
    <r>
      <rPr>
        <sz val="11"/>
        <color rgb="FF080808"/>
        <rFont val="Calibri"/>
        <family val="2"/>
        <scheme val="minor"/>
      </rPr>
      <t>CUENTA VIVIENDA(INTER. DE DEMORA)</t>
    </r>
  </si>
  <si>
    <t>INCR.DE PATRIMONIO IRREGULAR CON PER. IGUAL O INFER. A DOS AÑOS: AUTONOMICA</t>
  </si>
  <si>
    <r>
      <t>CUOTA IRREGULAR</t>
    </r>
    <r>
      <rPr>
        <sz val="11"/>
        <color rgb="FF232323"/>
        <rFont val="Calibri"/>
        <family val="2"/>
        <scheme val="minor"/>
      </rPr>
      <t xml:space="preserve">: </t>
    </r>
    <r>
      <rPr>
        <sz val="11"/>
        <color rgb="FF0A0A0A"/>
        <rFont val="Calibri"/>
        <family val="2"/>
        <scheme val="minor"/>
      </rPr>
      <t>PARTE ESTATAL</t>
    </r>
  </si>
  <si>
    <r>
      <t>CUOTA IRREGULAR</t>
    </r>
    <r>
      <rPr>
        <sz val="11"/>
        <color rgb="FF3D3D3D"/>
        <rFont val="Calibri"/>
        <family val="2"/>
        <scheme val="minor"/>
      </rPr>
      <t xml:space="preserve">: </t>
    </r>
    <r>
      <rPr>
        <sz val="11"/>
        <color rgb="FF070707"/>
        <rFont val="Calibri"/>
        <family val="2"/>
        <scheme val="minor"/>
      </rPr>
      <t>PARTE AUTONOMICA O COMPLEMENTARIA</t>
    </r>
  </si>
  <si>
    <t>PARTIDA: 066 CUOTA IRREGULAR: PARTE ESTATAL</t>
  </si>
  <si>
    <r>
      <t xml:space="preserve">DEDUCCION POR </t>
    </r>
    <r>
      <rPr>
        <sz val="11"/>
        <color rgb="FF181818"/>
        <rFont val="Calibri"/>
        <family val="2"/>
        <scheme val="minor"/>
      </rPr>
      <t xml:space="preserve">ALQUILER </t>
    </r>
    <r>
      <rPr>
        <sz val="11"/>
        <color rgb="FF080808"/>
        <rFont val="Calibri"/>
        <family val="2"/>
        <scheme val="minor"/>
      </rPr>
      <t>DE VIVIENDA HAB</t>
    </r>
    <r>
      <rPr>
        <sz val="11"/>
        <color rgb="FF262626"/>
        <rFont val="Calibri"/>
        <family val="2"/>
        <scheme val="minor"/>
      </rPr>
      <t>I</t>
    </r>
    <r>
      <rPr>
        <sz val="11"/>
        <color rgb="FF080808"/>
        <rFont val="Calibri"/>
        <family val="2"/>
        <scheme val="minor"/>
      </rPr>
      <t>TUAL</t>
    </r>
  </si>
  <si>
    <r>
      <t xml:space="preserve">DEDUCCION POR GASTOS DE CUSTODIA DE HIJOS MENORES DE 3 </t>
    </r>
    <r>
      <rPr>
        <sz val="11"/>
        <color rgb="FF181818"/>
        <rFont val="Courier New"/>
        <family val="3"/>
      </rPr>
      <t>AÑOS</t>
    </r>
  </si>
  <si>
    <t>PARTIDA: 107 RETENCIONES POR RENDIMIENTOS DEL TRABAJO</t>
  </si>
  <si>
    <t>ESTADÍSTICA IRPF 1997</t>
  </si>
  <si>
    <t>RENDIMIENTOS EMPRESARIALES Y PROFESIONALES</t>
  </si>
  <si>
    <t>CUOTA LIQUIDA: PARTE ESTATAL</t>
  </si>
  <si>
    <t>DEDUCCION POR DESCENDIENTES SOLTEROS QUE CONVIVAN</t>
  </si>
  <si>
    <r>
      <t xml:space="preserve">DEDUCCION POR ASCENDIENTES DE 75 </t>
    </r>
    <r>
      <rPr>
        <sz val="11"/>
        <color rgb="FF080808"/>
        <rFont val="Calibri"/>
        <family val="2"/>
        <scheme val="minor"/>
      </rPr>
      <t>O MAS AÑOS DE EDAD</t>
    </r>
  </si>
  <si>
    <t>DEDUCCION POR ADQUISICION DE OTRAS VIVIENDAS ANTES DE 1990</t>
  </si>
  <si>
    <r>
      <t xml:space="preserve">DEDUCCION POR </t>
    </r>
    <r>
      <rPr>
        <sz val="11"/>
        <color rgb="FF181818"/>
        <rFont val="Calibri"/>
        <family val="2"/>
        <scheme val="minor"/>
      </rPr>
      <t xml:space="preserve">ADQUISICION </t>
    </r>
    <r>
      <rPr>
        <sz val="11"/>
        <color rgb="FF080808"/>
        <rFont val="Calibri"/>
        <family val="2"/>
        <scheme val="minor"/>
      </rPr>
      <t>O REHABILITACION DE VIVIENDA HABITUAL</t>
    </r>
  </si>
  <si>
    <t>GRAVAMEN DE LOS RENDIMIENTOS IRREGULARES: CUOTA ESTATAL</t>
  </si>
  <si>
    <r>
      <t>APLICACION DE LA ESCALA DE GRAVAMEN AUTONOMICA</t>
    </r>
    <r>
      <rPr>
        <sz val="11"/>
        <color rgb="FF333333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>MINORIZACION</t>
    </r>
  </si>
  <si>
    <r>
      <t xml:space="preserve">DEDUCCION POR INCENTIVOS Y ESTIMULOS A LA INVERSION EMPRESARIAL </t>
    </r>
    <r>
      <rPr>
        <sz val="11"/>
        <color rgb="FF080808"/>
        <rFont val="Calibri"/>
        <family val="2"/>
        <scheme val="minor"/>
      </rPr>
      <t>EN CANARIAS</t>
    </r>
  </si>
  <si>
    <t>DEDUCCION POR RDTOS BIENES CORPORALES EN CANARIAS</t>
  </si>
  <si>
    <t>DEDUCCION POR CANTIDADES O BIENES DONADOS A DETERMINADAS ENTIDADES</t>
  </si>
  <si>
    <r>
      <t xml:space="preserve">INGRESOS A CUENTA POR RENDIMIENTOS DE </t>
    </r>
    <r>
      <rPr>
        <sz val="11"/>
        <color rgb="FF181818"/>
        <rFont val="Calibri"/>
        <family val="2"/>
        <scheme val="minor"/>
      </rPr>
      <t>TRABAJO</t>
    </r>
  </si>
  <si>
    <t>PARTIDA: 108 INGRESOS A CUENTA POR RENDIMIENTOS DE TRABAJO</t>
  </si>
  <si>
    <r>
      <t>APLICACION D</t>
    </r>
    <r>
      <rPr>
        <sz val="11"/>
        <color rgb="FF080808"/>
        <rFont val="Calibri"/>
        <family val="2"/>
        <scheme val="minor"/>
      </rPr>
      <t xml:space="preserve">E LA </t>
    </r>
    <r>
      <rPr>
        <sz val="11"/>
        <color rgb="FF181818"/>
        <rFont val="Calibri"/>
        <family val="2"/>
        <scheme val="minor"/>
      </rPr>
      <t xml:space="preserve">ESCALA </t>
    </r>
    <r>
      <rPr>
        <sz val="11"/>
        <color rgb="FF080808"/>
        <rFont val="Calibri"/>
        <family val="2"/>
        <scheme val="minor"/>
      </rPr>
      <t>DE GR</t>
    </r>
    <r>
      <rPr>
        <sz val="11"/>
        <color rgb="FF2B2B2B"/>
        <rFont val="Calibri"/>
        <family val="2"/>
        <scheme val="minor"/>
      </rPr>
      <t>A</t>
    </r>
    <r>
      <rPr>
        <sz val="11"/>
        <color rgb="FF080808"/>
        <rFont val="Calibri"/>
        <family val="2"/>
        <scheme val="minor"/>
      </rPr>
      <t xml:space="preserve">VAMEN </t>
    </r>
    <r>
      <rPr>
        <sz val="11"/>
        <color rgb="FF181818"/>
        <rFont val="Calibri"/>
        <family val="2"/>
        <scheme val="minor"/>
      </rPr>
      <t>ESTATAL</t>
    </r>
    <r>
      <rPr>
        <sz val="11"/>
        <color rgb="FF3B3B3B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>CUOTA MINORIZADA</t>
    </r>
  </si>
  <si>
    <r>
      <t>APLICACION D</t>
    </r>
    <r>
      <rPr>
        <sz val="11"/>
        <color rgb="FF080808"/>
        <rFont val="Calibri"/>
        <family val="2"/>
        <scheme val="minor"/>
      </rPr>
      <t>E LA ESCALA DE GRAVAMEN AUTONOMICA</t>
    </r>
    <r>
      <rPr>
        <sz val="11"/>
        <color rgb="FF333333"/>
        <rFont val="Calibri"/>
        <family val="2"/>
        <scheme val="minor"/>
      </rPr>
      <t xml:space="preserve">: </t>
    </r>
    <r>
      <rPr>
        <sz val="11"/>
        <color rgb="FF080808"/>
        <rFont val="Calibri"/>
        <family val="2"/>
        <scheme val="minor"/>
      </rPr>
      <t>CUOTA RESULTANTE</t>
    </r>
  </si>
  <si>
    <t>INCR.DE PATRIMONIO PROCE. DE OTROS ELEM. CON PER.SUPERIOR A DOS AÑOS: AUTONOMICA</t>
  </si>
  <si>
    <r>
      <t>INCR.DE PATRIMONIO PROCE. DE OTROS ELEM</t>
    </r>
    <r>
      <rPr>
        <sz val="11"/>
        <color rgb="FF232323"/>
        <rFont val="Calibri"/>
        <family val="2"/>
        <scheme val="minor"/>
      </rPr>
      <t xml:space="preserve">. </t>
    </r>
    <r>
      <rPr>
        <sz val="11"/>
        <color rgb="FF0A0A0A"/>
        <rFont val="Calibri"/>
        <family val="2"/>
        <scheme val="minor"/>
      </rPr>
      <t>CON PER.SUPERIOR A DOS AÑOS</t>
    </r>
    <r>
      <rPr>
        <sz val="11"/>
        <color rgb="FF232323"/>
        <rFont val="Calibri"/>
        <family val="2"/>
        <scheme val="minor"/>
      </rPr>
      <t xml:space="preserve">: </t>
    </r>
    <r>
      <rPr>
        <sz val="11"/>
        <color rgb="FF0A0A0A"/>
        <rFont val="Calibri"/>
        <family val="2"/>
        <scheme val="minor"/>
      </rPr>
      <t>ESTATAL</t>
    </r>
  </si>
  <si>
    <t>IRPF 1997</t>
  </si>
  <si>
    <t>EJERC 1996</t>
  </si>
  <si>
    <t>EJERC 1997</t>
  </si>
  <si>
    <t>DE TRABAJO</t>
  </si>
  <si>
    <t>DE PROFESI DIRECTA</t>
  </si>
  <si>
    <t>DE PROFESI EOC</t>
  </si>
  <si>
    <t>DE EMPRESA DIRECTA</t>
  </si>
  <si>
    <t>DE EMPRESA EOC</t>
  </si>
  <si>
    <t>DE EMPRESA EOM</t>
  </si>
  <si>
    <t>DE AGRICULTORE EOM</t>
  </si>
  <si>
    <t>R NET TRABAJO</t>
  </si>
  <si>
    <t>R NET IMB URB NO ARR</t>
  </si>
  <si>
    <t>R NET IMB ARR</t>
  </si>
  <si>
    <t>R NET CAP MOB</t>
  </si>
  <si>
    <t>R NET PROFE D</t>
  </si>
  <si>
    <t>R NET PROF EOC</t>
  </si>
  <si>
    <t>R NET EHP ED</t>
  </si>
  <si>
    <t>R NET EHP EOC</t>
  </si>
  <si>
    <t>R NET EHP EOM</t>
  </si>
  <si>
    <t>B LIQUIDABLE</t>
  </si>
  <si>
    <t>DED. DESCENDIENTES</t>
  </si>
  <si>
    <t xml:space="preserve">DED. ASC &lt;  75 AÑOS </t>
  </si>
  <si>
    <t>DED. ASC &gt;  75 AÑOS</t>
  </si>
  <si>
    <t>DED. SP &gt;  65 AÑOS</t>
  </si>
  <si>
    <t>DED. INVIDENT, MUT</t>
  </si>
  <si>
    <t>DED. G ENFERMEDAD</t>
  </si>
  <si>
    <t>DED. ALO VIVIENDA</t>
  </si>
  <si>
    <t>DED. CUST HIJOS HEN. 1</t>
  </si>
  <si>
    <t>DED. SEG VIDA</t>
  </si>
  <si>
    <t>DED. ADO VIVIENDA</t>
  </si>
  <si>
    <t>DED. CTA VIVIENDA</t>
  </si>
  <si>
    <t>DED. RTOS TRABAJO</t>
  </si>
  <si>
    <t xml:space="preserve">SUMA DE DEDUCCIONES </t>
  </si>
  <si>
    <t xml:space="preserve">RET CAP MOBILIARIO </t>
  </si>
  <si>
    <t>RET PROFESIONALES</t>
  </si>
  <si>
    <t>PAG. FRACCIONADOS</t>
  </si>
  <si>
    <t>TOT RET Y P. FRACC</t>
  </si>
  <si>
    <t>A INGRESAR</t>
  </si>
  <si>
    <t>A DEVOLVER</t>
  </si>
  <si>
    <t>IMPORTE TOT</t>
  </si>
  <si>
    <t>IMP MEDIO</t>
  </si>
  <si>
    <r>
      <t xml:space="preserve">R NET IMB URB </t>
    </r>
    <r>
      <rPr>
        <sz val="10"/>
        <color rgb="FF151515"/>
        <rFont val="Verdana"/>
        <family val="2"/>
      </rPr>
      <t>NO ARR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</si>
  <si>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DESCENDIENTES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</si>
  <si>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 xml:space="preserve">ASC </t>
    </r>
    <r>
      <rPr>
        <sz val="10"/>
        <color rgb="FF2F2F2F"/>
        <rFont val="Verdana"/>
        <family val="2"/>
      </rPr>
      <t xml:space="preserve">&lt;  </t>
    </r>
    <r>
      <rPr>
        <sz val="10"/>
        <color rgb="FF151515"/>
        <rFont val="Verdana"/>
        <family val="2"/>
      </rPr>
      <t xml:space="preserve">75 AÑOS </t>
    </r>
  </si>
  <si>
    <r>
      <t xml:space="preserve">DED. ASC </t>
    </r>
    <r>
      <rPr>
        <sz val="10"/>
        <color rgb="FF2F2F2F"/>
        <rFont val="Verdana"/>
        <family val="2"/>
      </rPr>
      <t xml:space="preserve">&gt;  </t>
    </r>
    <r>
      <rPr>
        <sz val="10"/>
        <color rgb="FF151515"/>
        <rFont val="Verdana"/>
        <family val="2"/>
      </rPr>
      <t>75 AÑOS</t>
    </r>
  </si>
  <si>
    <r>
      <t xml:space="preserve">DED. </t>
    </r>
    <r>
      <rPr>
        <sz val="10"/>
        <color rgb="FF151515"/>
        <rFont val="Verdana"/>
        <family val="2"/>
      </rPr>
      <t xml:space="preserve">SP </t>
    </r>
    <r>
      <rPr>
        <sz val="10"/>
        <color rgb="FF2F2F2F"/>
        <rFont val="Verdana"/>
        <family val="2"/>
      </rPr>
      <t xml:space="preserve">&gt;  </t>
    </r>
    <r>
      <rPr>
        <sz val="10"/>
        <color rgb="FF151515"/>
        <rFont val="Verdana"/>
        <family val="2"/>
      </rPr>
      <t>65 AÑOS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</si>
  <si>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G ENFERMEDAD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</si>
  <si>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CUS</t>
    </r>
    <r>
      <rPr>
        <sz val="10"/>
        <color rgb="FF2F2F2F"/>
        <rFont val="Verdana"/>
        <family val="2"/>
      </rPr>
      <t xml:space="preserve">T </t>
    </r>
    <r>
      <rPr>
        <sz val="10"/>
        <color rgb="FF151515"/>
        <rFont val="Verdana"/>
        <family val="2"/>
      </rPr>
      <t>HIJOS HEN. 1</t>
    </r>
  </si>
  <si>
    <r>
      <t>DED</t>
    </r>
    <r>
      <rPr>
        <sz val="10"/>
        <color rgb="FF484848"/>
        <rFont val="Verdana"/>
        <family val="2"/>
      </rPr>
      <t xml:space="preserve">. </t>
    </r>
    <r>
      <rPr>
        <sz val="10"/>
        <color rgb="FF151515"/>
        <rFont val="Verdana"/>
        <family val="2"/>
      </rPr>
      <t>ADO VIVIENDA</t>
    </r>
  </si>
  <si>
    <r>
      <t>DED</t>
    </r>
    <r>
      <rPr>
        <sz val="10"/>
        <color rgb="FF484848"/>
        <rFont val="Verdana"/>
        <family val="2"/>
      </rPr>
      <t xml:space="preserve">. </t>
    </r>
    <r>
      <rPr>
        <sz val="10"/>
        <color rgb="FF151515"/>
        <rFont val="Verdana"/>
        <family val="2"/>
      </rPr>
      <t>CTA VIVIENDA</t>
    </r>
  </si>
  <si>
    <r>
      <t>DED</t>
    </r>
    <r>
      <rPr>
        <sz val="10"/>
        <color rgb="FF2F2F2F"/>
        <rFont val="Verdana"/>
        <family val="2"/>
      </rPr>
      <t xml:space="preserve">. </t>
    </r>
    <r>
      <rPr>
        <sz val="10"/>
        <color rgb="FF151515"/>
        <rFont val="Verdana"/>
        <family val="2"/>
      </rPr>
      <t>RTOS TRABAJO</t>
    </r>
  </si>
  <si>
    <r>
      <t>CUOT</t>
    </r>
    <r>
      <rPr>
        <sz val="10"/>
        <color rgb="FF2F2F2F"/>
        <rFont val="Verdana"/>
        <family val="2"/>
      </rPr>
      <t xml:space="preserve">A </t>
    </r>
    <r>
      <rPr>
        <sz val="10"/>
        <color rgb="FF151515"/>
        <rFont val="Verdana"/>
        <family val="2"/>
      </rPr>
      <t>LIQUIDA</t>
    </r>
  </si>
  <si>
    <r>
      <t>RET TR</t>
    </r>
    <r>
      <rPr>
        <sz val="10"/>
        <color rgb="FF2F2F2F"/>
        <rFont val="Verdana"/>
        <family val="2"/>
      </rPr>
      <t>A</t>
    </r>
    <r>
      <rPr>
        <sz val="10"/>
        <color rgb="FF151515"/>
        <rFont val="Verdana"/>
        <family val="2"/>
      </rPr>
      <t>B</t>
    </r>
    <r>
      <rPr>
        <sz val="10"/>
        <color rgb="FF2F2F2F"/>
        <rFont val="Verdana"/>
        <family val="2"/>
      </rPr>
      <t>A</t>
    </r>
    <r>
      <rPr>
        <sz val="10"/>
        <color rgb="FF151515"/>
        <rFont val="Verdana"/>
        <family val="2"/>
      </rPr>
      <t>JO</t>
    </r>
  </si>
  <si>
    <r>
      <t xml:space="preserve">TOT RET </t>
    </r>
    <r>
      <rPr>
        <sz val="10"/>
        <color rgb="FF2F2F2F"/>
        <rFont val="Verdana"/>
        <family val="2"/>
      </rPr>
      <t xml:space="preserve">Y </t>
    </r>
    <r>
      <rPr>
        <sz val="10"/>
        <color rgb="FF151515"/>
        <rFont val="Verdana"/>
        <family val="2"/>
      </rPr>
      <t>P</t>
    </r>
    <r>
      <rPr>
        <sz val="10"/>
        <color rgb="FF2F2F2F"/>
        <rFont val="Verdana"/>
        <family val="2"/>
      </rPr>
      <t xml:space="preserve">. </t>
    </r>
    <r>
      <rPr>
        <sz val="10"/>
        <color theme="1"/>
        <rFont val="Verdana"/>
        <family val="2"/>
      </rPr>
      <t>FRACC</t>
    </r>
  </si>
  <si>
    <r>
      <rPr>
        <sz val="10"/>
        <color rgb="FF2F2F2F"/>
        <rFont val="Verdana"/>
        <family val="2"/>
      </rPr>
      <t xml:space="preserve">A </t>
    </r>
    <r>
      <rPr>
        <sz val="10"/>
        <color rgb="FF151515"/>
        <rFont val="Verdana"/>
        <family val="2"/>
      </rPr>
      <t>INGRES</t>
    </r>
    <r>
      <rPr>
        <sz val="10"/>
        <color rgb="FF2F2F2F"/>
        <rFont val="Verdana"/>
        <family val="2"/>
      </rPr>
      <t>A</t>
    </r>
    <r>
      <rPr>
        <sz val="10"/>
        <color rgb="FF151515"/>
        <rFont val="Verdana"/>
        <family val="2"/>
      </rPr>
      <t>R</t>
    </r>
  </si>
  <si>
    <t>IMPORTE DE TOTALES EN MILLONES DE PESETAS</t>
  </si>
  <si>
    <t>DECLARANTES EN MILES</t>
  </si>
  <si>
    <t>IMPORTES MEDIOS EN PESETAS.CALCULADOS RESPECTO DE LOS DECLARANTES DE CADA PARTIDA</t>
  </si>
  <si>
    <t>% VARIACIÓN 96-97</t>
  </si>
  <si>
    <t>19.37</t>
  </si>
  <si>
    <r>
      <t xml:space="preserve">0,5 </t>
    </r>
    <r>
      <rPr>
        <sz val="10"/>
        <color rgb="FF2A2D2B"/>
        <rFont val="Verdana"/>
        <family val="2"/>
      </rPr>
      <t>- 1</t>
    </r>
  </si>
  <si>
    <r>
      <rPr>
        <sz val="10"/>
        <color rgb="FF181818"/>
        <rFont val="Verdana"/>
        <family val="2"/>
      </rPr>
      <t xml:space="preserve">1 </t>
    </r>
    <r>
      <rPr>
        <sz val="10"/>
        <color rgb="FF2A2D2B"/>
        <rFont val="Verdana"/>
        <family val="2"/>
      </rPr>
      <t>- 1,5</t>
    </r>
  </si>
  <si>
    <r>
      <t xml:space="preserve">25 </t>
    </r>
    <r>
      <rPr>
        <sz val="10"/>
        <color rgb="FF030303"/>
        <rFont val="Verdana"/>
        <family val="2"/>
      </rPr>
      <t>- 100</t>
    </r>
  </si>
  <si>
    <r>
      <t xml:space="preserve">DIRECTA </t>
    </r>
    <r>
      <rPr>
        <sz val="10"/>
        <color rgb="FF3D3D3D"/>
        <rFont val="Verdana"/>
        <family val="2"/>
      </rPr>
      <t>(D)</t>
    </r>
  </si>
  <si>
    <r>
      <t xml:space="preserve">COEFICIENTES </t>
    </r>
    <r>
      <rPr>
        <sz val="10"/>
        <color rgb="FF3D3D3D"/>
        <rFont val="Verdana"/>
        <family val="2"/>
      </rPr>
      <t>(C)</t>
    </r>
  </si>
  <si>
    <r>
      <t>(D) Y</t>
    </r>
    <r>
      <rPr>
        <sz val="10"/>
        <color rgb="FF3D3D3D"/>
        <rFont val="Arial"/>
        <family val="2"/>
      </rPr>
      <t xml:space="preserve"> </t>
    </r>
    <r>
      <rPr>
        <sz val="10"/>
        <color rgb="FF3D3D3D"/>
        <rFont val="Verdana"/>
        <family val="2"/>
      </rPr>
      <t>(M)</t>
    </r>
  </si>
  <si>
    <r>
      <t>(D) Y</t>
    </r>
    <r>
      <rPr>
        <sz val="10"/>
        <color rgb="FF3D3D3D"/>
        <rFont val="Verdana"/>
        <family val="2"/>
      </rPr>
      <t xml:space="preserve"> </t>
    </r>
    <r>
      <rPr>
        <sz val="10"/>
        <color rgb="FF2A2A2A"/>
        <rFont val="Verdana"/>
        <family val="2"/>
      </rPr>
      <t>(C)</t>
    </r>
  </si>
  <si>
    <r>
      <t xml:space="preserve">(D) </t>
    </r>
    <r>
      <rPr>
        <sz val="10"/>
        <color rgb="FF2A2A2A"/>
        <rFont val="Verdana"/>
        <family val="2"/>
      </rPr>
      <t xml:space="preserve">Y </t>
    </r>
    <r>
      <rPr>
        <sz val="10"/>
        <color rgb="FF3D3D3D"/>
        <rFont val="Verdana"/>
        <family val="2"/>
      </rPr>
      <t xml:space="preserve">(C) Y </t>
    </r>
    <r>
      <rPr>
        <sz val="10"/>
        <color rgb="FF2A2A2A"/>
        <rFont val="Verdana"/>
        <family val="2"/>
      </rPr>
      <t>(M)</t>
    </r>
  </si>
  <si>
    <r>
      <t xml:space="preserve">EMPRESARIOS </t>
    </r>
    <r>
      <rPr>
        <sz val="10"/>
        <color rgb="FF3D3D3D"/>
        <rFont val="Verdana"/>
        <family val="2"/>
      </rPr>
      <t>(E)</t>
    </r>
  </si>
  <si>
    <r>
      <t xml:space="preserve">PROFESIONALES </t>
    </r>
    <r>
      <rPr>
        <sz val="10"/>
        <color rgb="FF3D3D3D"/>
        <rFont val="Verdana"/>
        <family val="2"/>
      </rPr>
      <t>(P)</t>
    </r>
  </si>
  <si>
    <r>
      <t>(E) Y</t>
    </r>
    <r>
      <rPr>
        <sz val="10"/>
        <color rgb="FF3D3D3D"/>
        <rFont val="Verdana"/>
        <family val="2"/>
      </rPr>
      <t xml:space="preserve"> </t>
    </r>
    <r>
      <rPr>
        <sz val="10"/>
        <color rgb="FF2A2A2A"/>
        <rFont val="Verdana"/>
        <family val="2"/>
      </rPr>
      <t>(P)</t>
    </r>
  </si>
  <si>
    <t>PARTIDA: 004 CONTRIBUCIONES IMPUTADAS POR PROMOTOR DE PLANES DE PENSIONES</t>
  </si>
  <si>
    <t xml:space="preserve">PARTIDA: 009 INGRESOS DE INMUEBLES URBANOS Y RÚSTICOS ARRENDADOS O SUBARRENDADOS
</t>
  </si>
  <si>
    <t>PARTIDA: 010 GASTOS DE INMUEBLES URBANOS Y RÚSTICOS ARRENDADOS O SUBARRENDADOS</t>
  </si>
  <si>
    <t>PARTIDA: 012 INGRESOS DEL CAPITAL MOBILIARIO SUJETOS A RETENCIÓN</t>
  </si>
  <si>
    <t>PARTIDA: 015 GASTOS REDUCCIÓN LEGAL DEL CAPITAL MOBILIARIO</t>
  </si>
  <si>
    <t>PARTIDA: 017 INGRESOS DE ACTIVIDADES PROFESIONALES ESTIMACIÓN DIRECTA</t>
  </si>
  <si>
    <t>PARTIDA: 018 RENDIMIENTOS DE ACTIVIDADES PROFESIONALES ESTIMACIÓN DIRECTA</t>
  </si>
  <si>
    <t>PARTIDA: 020 RENDIMIENTOS DE ACTIVIDADES PROFESIONALES ESTIMACIÓN OBJETIVA POR COEFICIENTE</t>
  </si>
  <si>
    <t>PARTIDA: 021 INGRESOS DE ACTIVIDADES EMPRESARIALES ESTIMACIÓN DIRECTA</t>
  </si>
  <si>
    <t>PARTIDA: 022 RENDIMIENTOS DE ACTIVIDADES EMPRESARIALES ESTIMACIÓN DIRECTA</t>
  </si>
  <si>
    <t>PARTIDA: 023 INGRESOS DE ACTIVIDADES EMPRESARIALES ESTIMACIN OBJETIVA POR COEFICIENTE</t>
  </si>
  <si>
    <t xml:space="preserve">PARTIDA: 024 RENDIMIENTOS DE ACTIVIDADES EMPRESARIALES ESTIMACIÓN OBJETIVA POR COEFICIENTE
</t>
  </si>
  <si>
    <t xml:space="preserve">PARTIDA: 028 INCENTIVOS FISCALES A LA PARTICIPACIÓN PRIVADA EH ACTIV. DE INTERES GENERAL
</t>
  </si>
  <si>
    <t>PARTIDA: 033 INCLUSIÓN DE RENTAS POSITIVAS EN RÉGIMEN DE TRANS. FISCAL INTERNA.</t>
  </si>
  <si>
    <t xml:space="preserve">PARTIDA: 034 INCLUSIÓN DE RENTAS DERIV. DE LA CESIÓN DE DERECHOS DE IMAGEN
</t>
  </si>
  <si>
    <t>PARTIDA: 037 PENSIONES COMPENSATORIAS AL CÓNYUGE Y ANUALIDADES POR ALIMENTOS</t>
  </si>
  <si>
    <t>PARTIDA: 042 BASE PARA APLICACIÓN DE LA ESCALA DE GRAVAMEN</t>
  </si>
  <si>
    <t>PARTIDA: 044 INCREMENTO DE PATRIMONIO NETO IRREGULAR CON PERIODO IGUAL O INFER. A DOS AÑOS</t>
  </si>
  <si>
    <t>PARTIDA: 045 INCR. DE PATR. CON PERIODO SUPERIOR A DOS AÑOS PROC. DE ACCIONES O PARTICIP.</t>
  </si>
  <si>
    <t>PARTIDA: 046 INCR. DE PATR. CON PERIODO SUPERIOR A DOS AÑOS PROC. DE OTROS ELEM. PATRIMO.</t>
  </si>
  <si>
    <t xml:space="preserve">PARTIDA: 048 APLICACIÓN DE LA ESCALA DE GRAVAMEN ESTATAL: CUOTA RESULTANTE
</t>
  </si>
  <si>
    <t>PARTIDA: 049 APLICACIÓN DE LA ESCALA DE GRAVAMEN ESTATAL: MINORIZACIÓN</t>
  </si>
  <si>
    <t xml:space="preserve">PARTIDA: 050 APLICACIÓN DE LA ESCALA DE GRAVAMEN ESTATAL: CUOTA MINORIZADA
</t>
  </si>
  <si>
    <t xml:space="preserve">PARTIDA: 051 APLICACIÓN DE LA ESCALA DE GRAVAMEN ESTATAL: PORCIÓN DE LA CUOTA MINORIZADA
</t>
  </si>
  <si>
    <t>PARTIDA: 053 APLICACIÓN DE LA ESCALA DE GRAVAMEN AUTONÓMICA: CUOTA RESULTANTE</t>
  </si>
  <si>
    <t>PARTIDA: 054 APLICACIÓN DE LA ESCALA DE GRAVAMEN AUTONÓMICA: MINORIZACIÓN</t>
  </si>
  <si>
    <t>PARTIDA: 055 APLICACIÓN DE LA ESCALA DE GRAVAMEN AUTONÓMICA: CUOTA MINORIZADA</t>
  </si>
  <si>
    <t>PARTIDA: 056 APLICACIÓN DE LA ESCALA DE GRAVAMEN AUTONÓMICA: PORCIÓN DE LA CUOTA MINORIZADA</t>
  </si>
  <si>
    <t>PARTIDA: 057 CUOTA REGULAR : PARTE AUTONÓMICA O COMPLEMENTARIA</t>
  </si>
  <si>
    <t>PARTIDA: 058 GRAVAMEN DE LOS RENDIMIENTOS IRREGULARES: CUOTA ESTATAL</t>
  </si>
  <si>
    <t>PARTIDA: 059 GRAVAMEN DE LOS RENDIMIENTOS IRREGULARES: CUOTA AUTONÓMICA</t>
  </si>
  <si>
    <t>PARTIDA: 060 INCR.DE PATRIMONIO IRREGULAR CON PER. IGUAL O INFER. A DOS AÑOS: ESTATAL</t>
  </si>
  <si>
    <t>PARTIDA: 061 INCR. DE PATRIMONIO IRREGULAR CON PER, IGUAL O INFER, A DOS AÑOS: AUTONÓMICA</t>
  </si>
  <si>
    <t>PARTIDA: 063 INCR.OE PATRIMONIO PROCE. DE ACCIONES CON PER. SUPERIOR A DOS AÑOS: AUTONÓMICA</t>
  </si>
  <si>
    <t>PARTIDA: 064 INCR.DE PATRIMONIO PROCE. DE OTROS ELEM. CON PER. SUPERIOR A DOS AÑOS: ESTATAL</t>
  </si>
  <si>
    <t>PARTIDA: 065 INCR.DE PATRIMONIO PROCE. DE OTROS ELEM. CON PER.SUPERIOR A DOS AÑOS: AUTONÓMICA</t>
  </si>
  <si>
    <t>PARTIDA: 067 CUOTA IRREGULAR: PARTE AUTONÓMICA O COMPLEMENTARIA</t>
  </si>
  <si>
    <t>PARTIDA: 071 CUOTA ÍNTEGRA: PARTE ESTATAL</t>
  </si>
  <si>
    <t>PARTIDA: 072 CUOTA ÍNTEGRA: PARTE AUTONÓMICA O COMPLEMENTARIA</t>
  </si>
  <si>
    <t>PARTIDA: 073 TOTAL CUOTA ÍNTEGRA</t>
  </si>
  <si>
    <t>PARTIDA: 074 DEDUCCIÓN POR DESCENDIENTES SOLTEROS QUE CONVIVAN</t>
  </si>
  <si>
    <t>PARTIDA: 075 DEDUCCIÓN POR ASCENDIENTES DE EDAD INFERIOR A 75 AÑOS</t>
  </si>
  <si>
    <t>PARTIDA: 076 DEDUCCIÓN POR ASCENDIENTES DE 75 O MAS AÑOS DE EDAD</t>
  </si>
  <si>
    <t>PARTIDA: 077 DEDUCCIÓN POR SUJETOS PASIVOS DE 65 O MAS AÑOS DE EDAD</t>
  </si>
  <si>
    <t>PARTIDA: 078 DEDUCCIÓN POR INVIDENTES, MUTILADOS O INVÁLIDOS</t>
  </si>
  <si>
    <t>PARTIDA: 079 DEDUCCIÓN POR GASTOS DE ENFERMEDAD</t>
  </si>
  <si>
    <t>PARTIDA: 080 DEDUCCIÓN POR ALQUILER DE VIVIENDA HABITUAL</t>
  </si>
  <si>
    <t>PARTIDA: 081 DEDUCCIÓN POR GASTOS DE CUSTODIA DE HIJOS MENORES DE 3 AÑOS</t>
  </si>
  <si>
    <t>PARTIDA: 082 DEDUCCIÓN POR PRIMAS DE SEGUROS DE VIDA, MUERTE O INVALIDEZ</t>
  </si>
  <si>
    <t>PARTIDA: 083 DEDUCCIÓN POR ADQUISICIÓN O REHABILITACIÓN DE VIVIENDA HABITUAL</t>
  </si>
  <si>
    <t>PARTIDA: 084 DEDUCCIóN POR CANTIDADES DEPOSITADAS EN CUENTAS VIVIENDA</t>
  </si>
  <si>
    <t xml:space="preserve">PARTIDA: 085 DEDUCCIÓN POR ADQUISICIÓN DE OTRAS VIVIENDAS ANTES DE 1990
</t>
  </si>
  <si>
    <t xml:space="preserve">PARTIDA: 086 DEDUCCIÓN POR INVERSIONES O GASTOS EN BIENES DE INTERES CULTURAL
</t>
  </si>
  <si>
    <t xml:space="preserve">PARTIDA: 087 DEDUCCIÓN POR INCENTIVOS Y ESTÍMULOS A LA INVERSIÓN EMPRESARIAL
</t>
  </si>
  <si>
    <t>PARTIDA: 088 DEDUCCIÓN POR INCENTIVOS Y ESTÍMULOS A LA INVERSIÓN EMPRESARIAL EN CANARIAS</t>
  </si>
  <si>
    <t xml:space="preserve">PARTIDA: 089 DEDUCCIÓN POR INVERSIONES EMPRESARIALES, REGÍMENES ESPECIALES (ACONTEC. 93)
</t>
  </si>
  <si>
    <t xml:space="preserve">PARTIDA: 090 DEDUCCIÓN POR CREACIÓN DE EMPLEO
</t>
  </si>
  <si>
    <t xml:space="preserve">PARTIDA: 091 DEDUCCIÓN POR RDTOS BIENES CORPORALES EN CANARIAS
</t>
  </si>
  <si>
    <t xml:space="preserve">PARTIDA: 092 DEDUCCIÓN POR RESERVA PARA INVERSIONES EN CANARIAS
</t>
  </si>
  <si>
    <t xml:space="preserve">PARTIDA: 093 DEDUCCIÓN POR CANTIDADES O BIENES DONADOS A DETERMINADAS ENTIDADES
</t>
  </si>
  <si>
    <t xml:space="preserve">PARTIDA: 094 DEDUCCIÓN POR DIVIDENDOS PERCIBIDOS DE SOCIEDADES
</t>
  </si>
  <si>
    <t xml:space="preserve">PARTIDA: 095 DEDUCCIÓN POR IMPUESTOS SATISFECHOS DE LA CESIÓN DE DERECHOS DE IMAGEN
</t>
  </si>
  <si>
    <t>PARTIDA: 096 DEDUCCIÓN POR IMP. MUNICIPAL S/INCREMENTO VALOR DE TERRENOS URBANOS</t>
  </si>
  <si>
    <t xml:space="preserve">PARTIDA: 097 DEDUCCIÓN POR RENDIMIENTOS NETOS DEL TRABAJO DEPENDIENTE
</t>
  </si>
  <si>
    <t>PARTIDA: 100 CUOTA LÍQUIDA: PARTE ESTATAL</t>
  </si>
  <si>
    <t>PARTIDA: 101 CUOTA LÍQUIDA: PARTE AUTONÓMICA O COMPLEMENTARIA</t>
  </si>
  <si>
    <t>PARTIDA: 102 TOTAL CUOTA LÍQUIDA</t>
  </si>
  <si>
    <t>PARTIDA: 103 DEDUCCIÓN POR DOBLE IMP. INTER. (RENTAS OBTENIDAS Y GRAVADAS EN EL EXTRANJERO)</t>
  </si>
  <si>
    <t>PARTIDA: 104 INCREMENTO POR PÉRDIDA DEL DERECHO A DEDUC.DE EJER. ANTERIOR (DEDUC. INDEBIDAS)</t>
  </si>
  <si>
    <t>PARTIDA: 105 INCREMENTO POR INVERSIÓN EMPRESARIAL Y APORTA. A CUENTA VIVIENDA (INTER. DE DEMORA)</t>
  </si>
  <si>
    <t>PARTIDA:106 CUOTA RESULTANTE DE LA AUTOLIQUIDACIÓN</t>
  </si>
  <si>
    <t>PARTIDA: 111 RETENCIONES E INGRE. A CUENTA DE RENDIMIENTOS DE ACTIV. AGRÍCOLAS Y GANADERAS</t>
  </si>
  <si>
    <t xml:space="preserve">PARTIDA: 114 RETENCIONES E INGRE. A CUENTA IMPUTADOS EN TRANSPARENCIA FISCAL
</t>
  </si>
  <si>
    <t>PARTIDA: 115 INGRE. A CUENTA DERIVADOS DE LA CESIÓN DE DERECHOS DE IMAGEN</t>
  </si>
  <si>
    <t xml:space="preserve">PARTIDA: 120 CUOTA DIFERENCIAL POR I.R.P.F. NEGATIVA (A DEVOLVER)
</t>
  </si>
  <si>
    <t>INGRESOS DE ACTIVIDADES PROFESIONALES ESTIMACIÓN OBJETIVA POR COEFICIENTE</t>
  </si>
  <si>
    <t>PARTIDA: 019 INGRESOS DE ACTIVIDADES PROFESIONALES ESTIMACIÓN OBJETIVA POR COEFICIENTE</t>
  </si>
  <si>
    <r>
      <t xml:space="preserve">DEDUCCION POR RENTAS OBTENIDAS </t>
    </r>
    <r>
      <rPr>
        <sz val="11"/>
        <color rgb="FF181818"/>
        <rFont val="Calibri"/>
        <family val="2"/>
        <scheme val="minor"/>
      </rPr>
      <t xml:space="preserve">EN </t>
    </r>
    <r>
      <rPr>
        <sz val="11"/>
        <color rgb="FF080808"/>
        <rFont val="Calibri"/>
        <family val="2"/>
        <scheme val="minor"/>
      </rPr>
      <t>CEUTA, M</t>
    </r>
    <r>
      <rPr>
        <sz val="11"/>
        <color rgb="FF181818"/>
        <rFont val="Calibri"/>
        <family val="2"/>
        <scheme val="minor"/>
      </rPr>
      <t xml:space="preserve">ELILLA Y </t>
    </r>
    <r>
      <rPr>
        <sz val="11"/>
        <color rgb="FF080808"/>
        <rFont val="Calibri"/>
        <family val="2"/>
        <scheme val="minor"/>
      </rPr>
      <t>DEPENDENCIAS</t>
    </r>
  </si>
  <si>
    <t xml:space="preserve">PARTIDA: 098 DEDUCCIÓN POR RENTAS OBTENIDAS EN CEUTA, MELILLA Y DEPENDENCIAS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</si>
</sst>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1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color theme="1"/>
      <name val="Verdana"/>
      <family val="2"/>
    </font>
    <font>
      <sz val="8.5"/>
      <color rgb="FF494949"/>
      <name val="Verdana"/>
      <family val="2"/>
    </font>
    <font>
      <sz val="8.5"/>
      <color rgb="FF313131"/>
      <name val="Verdana"/>
      <family val="2"/>
    </font>
    <font>
      <sz val="7.5"/>
      <color rgb="FF494949"/>
      <name val="Verdana"/>
      <family val="2"/>
    </font>
    <font>
      <sz val="8.5"/>
      <color rgb="FF676767"/>
      <name val="Verdana"/>
      <family val="2"/>
    </font>
    <font>
      <sz val="10"/>
      <color rgb="FF000000"/>
      <name val="Times New Roman"/>
      <family val="1"/>
    </font>
    <font>
      <b/>
      <sz val="14"/>
      <color rgb="FF000000"/>
      <name val="Verdana"/>
      <family val="2"/>
    </font>
    <font>
      <sz val="10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1"/>
      <color rgb="FF000000"/>
      <name val="Verdana"/>
      <family val="2"/>
    </font>
    <font>
      <sz val="10"/>
      <color rgb="FF383B3B"/>
      <name val="Verdana"/>
      <family val="2"/>
    </font>
    <font>
      <sz val="10"/>
      <color rgb="FF262A28"/>
      <name val="Verdana"/>
      <family val="2"/>
    </font>
    <font>
      <i/>
      <sz val="9"/>
      <color rgb="FF383B3B"/>
      <name val="Verdana"/>
      <family val="2"/>
    </font>
    <font>
      <sz val="10"/>
      <color rgb="FF111615"/>
      <name val="Verdana"/>
      <family val="2"/>
    </font>
    <font>
      <sz val="10"/>
      <color rgb="FF4D4F4D"/>
      <name val="Verdana"/>
      <family val="2"/>
    </font>
    <font>
      <sz val="9"/>
      <color rgb="FF262A28"/>
      <name val="Verdana"/>
      <family val="2"/>
    </font>
    <font>
      <sz val="10"/>
      <color theme="5" tint="-0.249977111117893"/>
      <name val="Verdana"/>
      <family val="2"/>
    </font>
    <font>
      <sz val="11"/>
      <color theme="1"/>
      <name val="Calibri"/>
      <family val="2"/>
      <scheme val="minor"/>
    </font>
    <font>
      <sz val="9"/>
      <name val="Verdana"/>
      <family val="2"/>
    </font>
    <font>
      <sz val="10"/>
      <name val="Verdana"/>
      <family val="2"/>
    </font>
    <font>
      <i/>
      <sz val="9"/>
      <name val="Verdana"/>
      <family val="2"/>
    </font>
    <font>
      <sz val="10"/>
      <color rgb="FF000000"/>
      <name val="Times New Roman"/>
      <family val="1"/>
    </font>
    <font>
      <b/>
      <i/>
      <sz val="9"/>
      <color rgb="FF383B3B"/>
      <name val="Verdana"/>
      <family val="2"/>
    </font>
    <font>
      <b/>
      <sz val="10"/>
      <color rgb="FF262A28"/>
      <name val="Verdana"/>
      <family val="2"/>
    </font>
    <font>
      <b/>
      <i/>
      <sz val="8.5"/>
      <color rgb="FF2A2D2B"/>
      <name val="Verdana"/>
      <family val="2"/>
    </font>
    <font>
      <b/>
      <sz val="8.5"/>
      <color rgb="FF2A2D2B"/>
      <name val="Verdana"/>
      <family val="2"/>
    </font>
    <font>
      <i/>
      <sz val="8.5"/>
      <color rgb="FF3D3F3F"/>
      <name val="Verdana"/>
      <family val="2"/>
    </font>
    <font>
      <i/>
      <sz val="8.5"/>
      <color rgb="FF2A2D2B"/>
      <name val="Verdana"/>
      <family val="2"/>
    </font>
    <font>
      <sz val="8.5"/>
      <color rgb="FF2A2D2B"/>
      <name val="Verdana"/>
      <family val="2"/>
    </font>
    <font>
      <sz val="8.5"/>
      <color rgb="FF030303"/>
      <name val="Verdana"/>
      <family val="2"/>
    </font>
    <font>
      <i/>
      <sz val="8.5"/>
      <color rgb="FF181818"/>
      <name val="Verdana"/>
      <family val="2"/>
    </font>
    <font>
      <sz val="8.5"/>
      <color rgb="FF3D3F3F"/>
      <name val="Verdana"/>
      <family val="2"/>
    </font>
    <font>
      <sz val="8.5"/>
      <color rgb="FF181818"/>
      <name val="Verdana"/>
      <family val="2"/>
    </font>
    <font>
      <sz val="9"/>
      <color rgb="FF000000"/>
      <name val="Verdana"/>
      <family val="2"/>
    </font>
    <font>
      <sz val="8"/>
      <color rgb="FF000000"/>
      <name val="Verdana"/>
      <family val="2"/>
    </font>
    <font>
      <b/>
      <i/>
      <sz val="10"/>
      <color rgb="FF2A2D2B"/>
      <name val="Verdana"/>
      <family val="2"/>
    </font>
    <font>
      <b/>
      <sz val="10"/>
      <color rgb="FF2A2D2B"/>
      <name val="Verdana"/>
      <family val="2"/>
    </font>
    <font>
      <i/>
      <sz val="10"/>
      <color rgb="FF2A2D2B"/>
      <name val="Verdana"/>
      <family val="2"/>
    </font>
    <font>
      <sz val="10"/>
      <color rgb="FF2A2D2B"/>
      <name val="Verdana"/>
      <family val="2"/>
    </font>
    <font>
      <sz val="10"/>
      <color rgb="FF3D3F3F"/>
      <name val="Verdana"/>
      <family val="2"/>
    </font>
    <font>
      <b/>
      <sz val="11"/>
      <color rgb="FF000000"/>
      <name val="Verdana"/>
      <family val="2"/>
    </font>
    <font>
      <b/>
      <sz val="10"/>
      <color rgb="FF000000"/>
      <name val="Verdana"/>
      <family val="2"/>
    </font>
    <font>
      <b/>
      <sz val="8.5"/>
      <color rgb="FF3D3F3F"/>
      <name val="Verdana"/>
      <family val="2"/>
    </font>
    <font>
      <sz val="8.5"/>
      <color rgb="FF525252"/>
      <name val="Verdana"/>
      <family val="2"/>
    </font>
    <font>
      <u/>
      <sz val="11"/>
      <color theme="1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4"/>
      <color theme="1"/>
      <name val="Verdana"/>
      <family val="2"/>
    </font>
    <font>
      <u/>
      <sz val="11"/>
      <color theme="1"/>
      <name val="Calibri"/>
      <family val="2"/>
      <scheme val="minor"/>
    </font>
    <font>
      <sz val="7.5"/>
      <color theme="1"/>
      <name val="Courier New"/>
      <family val="3"/>
    </font>
    <font>
      <sz val="7.5"/>
      <color rgb="FF2A2D2B"/>
      <name val="Courier New"/>
      <family val="3"/>
    </font>
    <font>
      <sz val="11"/>
      <color rgb="FF3B3B3B"/>
      <name val="Courier New"/>
      <family val="3"/>
    </font>
    <font>
      <sz val="11"/>
      <color rgb="FF181818"/>
      <name val="Courier New"/>
      <family val="3"/>
    </font>
    <font>
      <b/>
      <sz val="11"/>
      <color rgb="FF080808"/>
      <name val="Calibri"/>
      <family val="2"/>
    </font>
    <font>
      <sz val="11"/>
      <color rgb="FF080808"/>
      <name val="Calibri"/>
      <family val="2"/>
    </font>
    <font>
      <sz val="11"/>
      <color rgb="FF181818"/>
      <name val="Calibri"/>
      <family val="2"/>
      <scheme val="minor"/>
    </font>
    <font>
      <sz val="11"/>
      <color rgb="FF414141"/>
      <name val="Calibri"/>
      <family val="2"/>
      <scheme val="minor"/>
    </font>
    <font>
      <sz val="11"/>
      <color rgb="FF080808"/>
      <name val="Calibri"/>
      <family val="2"/>
      <scheme val="minor"/>
    </font>
    <font>
      <sz val="11"/>
      <color rgb="FF1A1A1A"/>
      <name val="Calibri"/>
      <family val="2"/>
      <scheme val="minor"/>
    </font>
    <font>
      <b/>
      <sz val="11"/>
      <color rgb="FF0A0A0A"/>
      <name val="Calibri"/>
      <family val="2"/>
      <scheme val="minor"/>
    </font>
    <font>
      <sz val="11"/>
      <color rgb="FF0A0A0A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color rgb="FF3A3A3A"/>
      <name val="Calibri"/>
      <family val="2"/>
      <scheme val="minor"/>
    </font>
    <font>
      <sz val="11"/>
      <color rgb="FF2B2B2B"/>
      <name val="Calibri"/>
      <family val="2"/>
      <scheme val="minor"/>
    </font>
    <font>
      <sz val="11"/>
      <color rgb="FF3B3B3B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363636"/>
      <name val="Calibri"/>
      <family val="2"/>
      <scheme val="minor"/>
    </font>
    <font>
      <sz val="11"/>
      <color rgb="FF262626"/>
      <name val="Calibri"/>
      <family val="2"/>
      <scheme val="minor"/>
    </font>
    <font>
      <sz val="11"/>
      <color rgb="FF161616"/>
      <name val="Calibri"/>
      <family val="2"/>
      <scheme val="minor"/>
    </font>
    <font>
      <sz val="11"/>
      <color rgb="FF070707"/>
      <name val="Calibri"/>
      <family val="2"/>
      <scheme val="minor"/>
    </font>
    <font>
      <sz val="11"/>
      <color rgb="FF2D2D2D"/>
      <name val="Calibri"/>
      <family val="2"/>
      <scheme val="minor"/>
    </font>
    <font>
      <sz val="11"/>
      <color rgb="FF232323"/>
      <name val="Calibri"/>
      <family val="2"/>
      <scheme val="minor"/>
    </font>
    <font>
      <sz val="11"/>
      <color rgb="FF343434"/>
      <name val="Calibri"/>
      <family val="2"/>
      <scheme val="minor"/>
    </font>
    <font>
      <sz val="11"/>
      <color rgb="FF3D3D3D"/>
      <name val="Calibri"/>
      <family val="2"/>
      <scheme val="minor"/>
    </font>
    <font>
      <sz val="11"/>
      <color rgb="FF505050"/>
      <name val="Calibri"/>
      <family val="2"/>
      <scheme val="minor"/>
    </font>
    <font>
      <sz val="11"/>
      <color rgb="FF313131"/>
      <name val="Calibri"/>
      <family val="2"/>
      <scheme val="minor"/>
    </font>
    <font>
      <sz val="11"/>
      <color rgb="FF2A2A2A"/>
      <name val="Calibri"/>
      <family val="2"/>
      <scheme val="minor"/>
    </font>
    <font>
      <sz val="11"/>
      <color rgb="FF4D4D4D"/>
      <name val="Calibri"/>
      <family val="2"/>
      <scheme val="minor"/>
    </font>
    <font>
      <i/>
      <sz val="10"/>
      <name val="Verdana"/>
      <family val="2"/>
    </font>
    <font>
      <i/>
      <sz val="10"/>
      <color rgb="FF151515"/>
      <name val="Verdana"/>
      <family val="2"/>
    </font>
    <font>
      <i/>
      <sz val="10"/>
      <color theme="1"/>
      <name val="Verdana"/>
      <family val="2"/>
    </font>
    <font>
      <sz val="10"/>
      <color rgb="FF151515"/>
      <name val="Verdana"/>
      <family val="2"/>
    </font>
    <font>
      <sz val="10"/>
      <color rgb="FF2F2F2F"/>
      <name val="Verdana"/>
      <family val="2"/>
    </font>
    <font>
      <sz val="10"/>
      <color rgb="FF484848"/>
      <name val="Verdana"/>
      <family val="2"/>
    </font>
    <font>
      <i/>
      <sz val="10"/>
      <color rgb="FF262A28"/>
      <name val="Verdana"/>
      <family val="2"/>
    </font>
    <font>
      <sz val="9"/>
      <color rgb="FF383B3B"/>
      <name val="Verdana"/>
      <family val="2"/>
    </font>
    <font>
      <b/>
      <sz val="11"/>
      <name val="Verdana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i/>
      <sz val="10"/>
      <color rgb="FF383B3B"/>
      <name val="Verdana"/>
      <family val="2"/>
    </font>
    <font>
      <b/>
      <i/>
      <sz val="10"/>
      <color rgb="FF383B3B"/>
      <name val="Verdana"/>
      <family val="2"/>
    </font>
    <font>
      <i/>
      <sz val="10"/>
      <color rgb="FF3D3F3F"/>
      <name val="Verdana"/>
      <family val="2"/>
    </font>
    <font>
      <i/>
      <sz val="10"/>
      <color rgb="FF181818"/>
      <name val="Verdana"/>
      <family val="2"/>
    </font>
    <font>
      <sz val="10"/>
      <color rgb="FF181818"/>
      <name val="Verdana"/>
      <family val="2"/>
    </font>
    <font>
      <sz val="10"/>
      <color rgb="FF030303"/>
      <name val="Verdana"/>
      <family val="2"/>
    </font>
    <font>
      <sz val="10"/>
      <color rgb="FF3D3D3D"/>
      <name val="Verdana"/>
      <family val="2"/>
    </font>
    <font>
      <sz val="10"/>
      <color rgb="FF3D3D3D"/>
      <name val="Arial"/>
      <family val="2"/>
    </font>
    <font>
      <sz val="10"/>
      <color rgb="FF2A2A2A"/>
      <name val="Verdana"/>
      <family val="2"/>
    </font>
    <font>
      <b/>
      <sz val="10"/>
      <color rgb="FF383B3B"/>
      <name val="Verdana"/>
      <family val="2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20" fillId="0" borderId="0"/>
    <xf numFmtId="0" fontId="24" fillId="0" borderId="0"/>
    <xf numFmtId="0" fontId="47" fillId="0" borderId="0" applyNumberFormat="0" applyFill="0" applyBorder="0" applyAlignment="0" applyProtection="0"/>
  </cellStyleXfs>
  <cellXfs count="255">
    <xf numFmtId="0" fontId="0" fillId="0" borderId="0" xfId="0"/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8" fillId="0" borderId="0" xfId="1" applyFont="1" applyFill="1" applyBorder="1" applyAlignment="1">
      <alignment horizontal="left" vertical="center"/>
    </xf>
    <xf numFmtId="0" fontId="9" fillId="0" borderId="0" xfId="1" applyFont="1" applyFill="1" applyBorder="1" applyAlignment="1">
      <alignment horizontal="left" vertical="top"/>
    </xf>
    <xf numFmtId="0" fontId="10" fillId="0" borderId="0" xfId="1" applyFont="1" applyFill="1" applyBorder="1" applyAlignment="1">
      <alignment horizontal="left" vertical="top"/>
    </xf>
    <xf numFmtId="0" fontId="11" fillId="0" borderId="0" xfId="1" applyFont="1" applyFill="1" applyBorder="1" applyAlignment="1">
      <alignment horizontal="left" vertical="top"/>
    </xf>
    <xf numFmtId="3" fontId="14" fillId="0" borderId="7" xfId="1" applyNumberFormat="1" applyFont="1" applyFill="1" applyBorder="1" applyAlignment="1">
      <alignment vertical="center" wrapText="1"/>
    </xf>
    <xf numFmtId="3" fontId="14" fillId="0" borderId="7" xfId="1" applyNumberFormat="1" applyFont="1" applyFill="1" applyBorder="1" applyAlignment="1">
      <alignment horizontal="right" vertical="center" wrapText="1"/>
    </xf>
    <xf numFmtId="0" fontId="19" fillId="0" borderId="0" xfId="1" applyFont="1" applyFill="1" applyBorder="1" applyAlignment="1">
      <alignment horizontal="left" vertical="top"/>
    </xf>
    <xf numFmtId="4" fontId="9" fillId="0" borderId="0" xfId="1" applyNumberFormat="1" applyFont="1" applyFill="1" applyBorder="1" applyAlignment="1">
      <alignment horizontal="left" vertical="top"/>
    </xf>
    <xf numFmtId="0" fontId="18" fillId="0" borderId="0" xfId="1" quotePrefix="1" applyFont="1" applyFill="1" applyBorder="1" applyAlignment="1">
      <alignment horizontal="left" vertical="center" indent="1"/>
    </xf>
    <xf numFmtId="0" fontId="7" fillId="0" borderId="0" xfId="1" applyFill="1" applyBorder="1" applyAlignment="1">
      <alignment horizontal="left" vertical="top"/>
    </xf>
    <xf numFmtId="0" fontId="21" fillId="0" borderId="0" xfId="1" applyFont="1" applyFill="1" applyBorder="1" applyAlignment="1">
      <alignment horizontal="left" vertical="center" indent="1"/>
    </xf>
    <xf numFmtId="0" fontId="3" fillId="0" borderId="0" xfId="2" applyFont="1" applyBorder="1" applyAlignment="1">
      <alignment vertical="center" wrapText="1"/>
    </xf>
    <xf numFmtId="0" fontId="4" fillId="0" borderId="0" xfId="2" applyFont="1" applyBorder="1" applyAlignment="1">
      <alignment vertical="center" wrapText="1"/>
    </xf>
    <xf numFmtId="0" fontId="6" fillId="0" borderId="0" xfId="2" applyFont="1" applyBorder="1" applyAlignment="1">
      <alignment vertical="center" wrapText="1"/>
    </xf>
    <xf numFmtId="0" fontId="5" fillId="0" borderId="0" xfId="2" applyFont="1" applyBorder="1" applyAlignment="1">
      <alignment vertical="center" wrapText="1"/>
    </xf>
    <xf numFmtId="0" fontId="9" fillId="0" borderId="0" xfId="3" applyFont="1" applyFill="1" applyBorder="1" applyAlignment="1">
      <alignment horizontal="left" vertical="top"/>
    </xf>
    <xf numFmtId="0" fontId="10" fillId="0" borderId="0" xfId="3" applyFont="1" applyFill="1" applyBorder="1" applyAlignment="1">
      <alignment horizontal="left" vertical="top"/>
    </xf>
    <xf numFmtId="0" fontId="8" fillId="0" borderId="0" xfId="3" applyFont="1" applyFill="1" applyBorder="1" applyAlignment="1">
      <alignment horizontal="left" vertical="center"/>
    </xf>
    <xf numFmtId="3" fontId="9" fillId="0" borderId="0" xfId="3" applyNumberFormat="1" applyFont="1" applyFill="1" applyBorder="1" applyAlignment="1">
      <alignment horizontal="left" vertical="top"/>
    </xf>
    <xf numFmtId="0" fontId="24" fillId="0" borderId="0" xfId="3"/>
    <xf numFmtId="2" fontId="24" fillId="0" borderId="0" xfId="3" applyNumberFormat="1"/>
    <xf numFmtId="2" fontId="27" fillId="0" borderId="7" xfId="3" applyNumberFormat="1" applyFont="1" applyFill="1" applyBorder="1" applyAlignment="1">
      <alignment horizontal="right" vertical="center" wrapText="1"/>
    </xf>
    <xf numFmtId="0" fontId="28" fillId="0" borderId="7" xfId="3" applyFont="1" applyFill="1" applyBorder="1" applyAlignment="1">
      <alignment horizontal="left" vertical="center" wrapText="1" indent="1"/>
    </xf>
    <xf numFmtId="2" fontId="29" fillId="0" borderId="7" xfId="3" applyNumberFormat="1" applyFont="1" applyFill="1" applyBorder="1" applyAlignment="1">
      <alignment horizontal="right" vertical="center" wrapText="1"/>
    </xf>
    <xf numFmtId="2" fontId="30" fillId="0" borderId="7" xfId="3" applyNumberFormat="1" applyFont="1" applyFill="1" applyBorder="1" applyAlignment="1">
      <alignment horizontal="right" vertical="center" wrapText="1"/>
    </xf>
    <xf numFmtId="0" fontId="31" fillId="0" borderId="7" xfId="3" applyFont="1" applyFill="1" applyBorder="1" applyAlignment="1">
      <alignment horizontal="left" vertical="center" wrapText="1" indent="1"/>
    </xf>
    <xf numFmtId="0" fontId="31" fillId="0" borderId="7" xfId="3" quotePrefix="1" applyFont="1" applyFill="1" applyBorder="1" applyAlignment="1">
      <alignment horizontal="left" vertical="center" wrapText="1" indent="1"/>
    </xf>
    <xf numFmtId="2" fontId="33" fillId="0" borderId="7" xfId="3" applyNumberFormat="1" applyFont="1" applyFill="1" applyBorder="1" applyAlignment="1">
      <alignment horizontal="right" vertical="center" wrapText="1"/>
    </xf>
    <xf numFmtId="17" fontId="31" fillId="0" borderId="7" xfId="3" quotePrefix="1" applyNumberFormat="1" applyFont="1" applyFill="1" applyBorder="1" applyAlignment="1">
      <alignment horizontal="left" vertical="center" wrapText="1" indent="1"/>
    </xf>
    <xf numFmtId="16" fontId="31" fillId="0" borderId="7" xfId="3" quotePrefix="1" applyNumberFormat="1" applyFont="1" applyFill="1" applyBorder="1" applyAlignment="1">
      <alignment horizontal="left" vertical="center" wrapText="1" indent="1"/>
    </xf>
    <xf numFmtId="0" fontId="34" fillId="0" borderId="7" xfId="3" applyFont="1" applyFill="1" applyBorder="1" applyAlignment="1">
      <alignment horizontal="left" vertical="center" wrapText="1" indent="1"/>
    </xf>
    <xf numFmtId="0" fontId="9" fillId="0" borderId="7" xfId="3" applyFont="1" applyFill="1" applyBorder="1" applyAlignment="1">
      <alignment horizontal="centerContinuous" vertical="center"/>
    </xf>
    <xf numFmtId="0" fontId="9" fillId="0" borderId="23" xfId="3" applyFont="1" applyFill="1" applyBorder="1" applyAlignment="1">
      <alignment horizontal="centerContinuous" vertical="center" wrapText="1"/>
    </xf>
    <xf numFmtId="0" fontId="12" fillId="0" borderId="0" xfId="3" applyFont="1" applyFill="1" applyBorder="1" applyAlignment="1">
      <alignment horizontal="left" vertical="center"/>
    </xf>
    <xf numFmtId="0" fontId="10" fillId="0" borderId="0" xfId="3" applyFont="1" applyFill="1" applyBorder="1" applyAlignment="1">
      <alignment horizontal="left" vertical="center"/>
    </xf>
    <xf numFmtId="0" fontId="24" fillId="0" borderId="0" xfId="1" applyFont="1"/>
    <xf numFmtId="3" fontId="26" fillId="0" borderId="11" xfId="1" applyNumberFormat="1" applyFont="1" applyFill="1" applyBorder="1" applyAlignment="1">
      <alignment vertical="center" wrapText="1"/>
    </xf>
    <xf numFmtId="3" fontId="26" fillId="0" borderId="10" xfId="1" applyNumberFormat="1" applyFont="1" applyFill="1" applyBorder="1" applyAlignment="1">
      <alignment vertical="center" wrapText="1"/>
    </xf>
    <xf numFmtId="3" fontId="26" fillId="0" borderId="24" xfId="1" applyNumberFormat="1" applyFont="1" applyFill="1" applyBorder="1" applyAlignment="1">
      <alignment vertical="center" wrapText="1"/>
    </xf>
    <xf numFmtId="3" fontId="14" fillId="0" borderId="8" xfId="1" applyNumberFormat="1" applyFont="1" applyFill="1" applyBorder="1" applyAlignment="1">
      <alignment horizontal="right" vertical="center" wrapText="1"/>
    </xf>
    <xf numFmtId="3" fontId="14" fillId="0" borderId="6" xfId="1" applyNumberFormat="1" applyFont="1" applyFill="1" applyBorder="1" applyAlignment="1">
      <alignment vertical="center" wrapText="1"/>
    </xf>
    <xf numFmtId="3" fontId="14" fillId="0" borderId="8" xfId="1" applyNumberFormat="1" applyFont="1" applyFill="1" applyBorder="1" applyAlignment="1">
      <alignment vertical="center" wrapText="1"/>
    </xf>
    <xf numFmtId="3" fontId="14" fillId="0" borderId="7" xfId="1" applyNumberFormat="1" applyFont="1" applyFill="1" applyBorder="1" applyAlignment="1">
      <alignment horizontal="center" vertical="center" wrapText="1"/>
    </xf>
    <xf numFmtId="3" fontId="14" fillId="0" borderId="8" xfId="1" applyNumberFormat="1" applyFont="1" applyFill="1" applyBorder="1" applyAlignment="1">
      <alignment horizontal="center" vertical="center" wrapText="1"/>
    </xf>
    <xf numFmtId="0" fontId="44" fillId="0" borderId="0" xfId="1" applyFont="1" applyFill="1" applyBorder="1" applyAlignment="1">
      <alignment horizontal="left" vertical="top"/>
    </xf>
    <xf numFmtId="0" fontId="24" fillId="0" borderId="0" xfId="3" applyFill="1" applyBorder="1" applyAlignment="1">
      <alignment horizontal="left" vertical="top"/>
    </xf>
    <xf numFmtId="3" fontId="24" fillId="0" borderId="0" xfId="3" applyNumberFormat="1" applyFill="1" applyBorder="1" applyAlignment="1">
      <alignment horizontal="left" vertical="top"/>
    </xf>
    <xf numFmtId="3" fontId="28" fillId="0" borderId="7" xfId="3" applyNumberFormat="1" applyFont="1" applyFill="1" applyBorder="1" applyAlignment="1">
      <alignment horizontal="right" vertical="center" wrapText="1"/>
    </xf>
    <xf numFmtId="3" fontId="45" fillId="0" borderId="7" xfId="3" applyNumberFormat="1" applyFont="1" applyFill="1" applyBorder="1" applyAlignment="1">
      <alignment vertical="center" wrapText="1"/>
    </xf>
    <xf numFmtId="0" fontId="27" fillId="0" borderId="0" xfId="3" applyFont="1" applyFill="1" applyBorder="1" applyAlignment="1">
      <alignment horizontal="center" vertical="center" wrapText="1"/>
    </xf>
    <xf numFmtId="3" fontId="31" fillId="0" borderId="7" xfId="3" applyNumberFormat="1" applyFont="1" applyFill="1" applyBorder="1" applyAlignment="1">
      <alignment horizontal="right" vertical="center" wrapText="1"/>
    </xf>
    <xf numFmtId="0" fontId="30" fillId="0" borderId="0" xfId="3" applyFont="1" applyFill="1" applyBorder="1" applyAlignment="1">
      <alignment horizontal="center" vertical="center" wrapText="1"/>
    </xf>
    <xf numFmtId="3" fontId="34" fillId="0" borderId="7" xfId="3" applyNumberFormat="1" applyFont="1" applyFill="1" applyBorder="1" applyAlignment="1">
      <alignment horizontal="right" vertical="center" wrapText="1"/>
    </xf>
    <xf numFmtId="0" fontId="29" fillId="0" borderId="0" xfId="3" applyFont="1" applyFill="1" applyBorder="1" applyAlignment="1">
      <alignment horizontal="center" vertical="center" wrapText="1"/>
    </xf>
    <xf numFmtId="3" fontId="46" fillId="0" borderId="7" xfId="3" applyNumberFormat="1" applyFont="1" applyFill="1" applyBorder="1" applyAlignment="1">
      <alignment horizontal="right" vertical="center" wrapText="1"/>
    </xf>
    <xf numFmtId="0" fontId="9" fillId="0" borderId="7" xfId="3" applyFont="1" applyFill="1" applyBorder="1" applyAlignment="1">
      <alignment horizontal="center" vertical="center" wrapText="1"/>
    </xf>
    <xf numFmtId="0" fontId="37" fillId="0" borderId="7" xfId="3" applyFont="1" applyFill="1" applyBorder="1" applyAlignment="1">
      <alignment horizontal="center" vertical="center" wrapText="1"/>
    </xf>
    <xf numFmtId="0" fontId="36" fillId="0" borderId="0" xfId="3" applyFont="1" applyFill="1" applyBorder="1" applyAlignment="1">
      <alignment horizontal="center" vertical="center" wrapText="1"/>
    </xf>
    <xf numFmtId="0" fontId="9" fillId="0" borderId="7" xfId="3" applyFont="1" applyFill="1" applyBorder="1" applyAlignment="1">
      <alignment horizontal="center" vertical="center"/>
    </xf>
    <xf numFmtId="0" fontId="37" fillId="0" borderId="12" xfId="3" applyFont="1" applyFill="1" applyBorder="1" applyAlignment="1">
      <alignment horizontal="center" vertical="center" wrapText="1"/>
    </xf>
    <xf numFmtId="3" fontId="24" fillId="0" borderId="0" xfId="3" applyNumberFormat="1"/>
    <xf numFmtId="0" fontId="48" fillId="0" borderId="0" xfId="0" applyFont="1"/>
    <xf numFmtId="0" fontId="49" fillId="0" borderId="0" xfId="0" applyFont="1"/>
    <xf numFmtId="0" fontId="50" fillId="0" borderId="0" xfId="0" applyFont="1"/>
    <xf numFmtId="0" fontId="47" fillId="0" borderId="0" xfId="4"/>
    <xf numFmtId="0" fontId="47" fillId="0" borderId="0" xfId="4" applyFill="1" applyBorder="1" applyAlignment="1">
      <alignment horizontal="left" vertical="top"/>
    </xf>
    <xf numFmtId="0" fontId="47" fillId="0" borderId="0" xfId="4" applyAlignment="1">
      <alignment horizontal="left" indent="1"/>
    </xf>
    <xf numFmtId="2" fontId="9" fillId="0" borderId="0" xfId="1" applyNumberFormat="1" applyFont="1" applyFill="1" applyBorder="1" applyAlignment="1">
      <alignment horizontal="left" vertical="top"/>
    </xf>
    <xf numFmtId="0" fontId="51" fillId="0" borderId="0" xfId="0" applyFont="1" applyAlignment="1">
      <alignment vertical="center"/>
    </xf>
    <xf numFmtId="3" fontId="52" fillId="0" borderId="7" xfId="3" applyNumberFormat="1" applyFont="1" applyFill="1" applyBorder="1" applyAlignment="1">
      <alignment horizontal="right" vertical="center" wrapText="1"/>
    </xf>
    <xf numFmtId="0" fontId="0" fillId="0" borderId="0" xfId="0" applyFont="1"/>
    <xf numFmtId="0" fontId="21" fillId="0" borderId="0" xfId="1" quotePrefix="1" applyFont="1" applyFill="1" applyBorder="1" applyAlignment="1">
      <alignment horizontal="left" vertical="center" indent="1"/>
    </xf>
    <xf numFmtId="0" fontId="43" fillId="0" borderId="2" xfId="1" applyFont="1" applyFill="1" applyBorder="1" applyAlignment="1">
      <alignment horizontal="centerContinuous" vertical="center"/>
    </xf>
    <xf numFmtId="0" fontId="43" fillId="0" borderId="3" xfId="1" applyFont="1" applyFill="1" applyBorder="1" applyAlignment="1">
      <alignment horizontal="centerContinuous" vertical="center"/>
    </xf>
    <xf numFmtId="0" fontId="43" fillId="0" borderId="4" xfId="1" applyFont="1" applyFill="1" applyBorder="1" applyAlignment="1">
      <alignment horizontal="centerContinuous" vertical="center"/>
    </xf>
    <xf numFmtId="0" fontId="43" fillId="0" borderId="6" xfId="1" applyFont="1" applyFill="1" applyBorder="1" applyAlignment="1">
      <alignment horizontal="center" vertical="center"/>
    </xf>
    <xf numFmtId="0" fontId="43" fillId="0" borderId="7" xfId="1" applyFont="1" applyFill="1" applyBorder="1" applyAlignment="1">
      <alignment horizontal="center" vertical="center"/>
    </xf>
    <xf numFmtId="0" fontId="43" fillId="0" borderId="8" xfId="1" applyFont="1" applyFill="1" applyBorder="1" applyAlignment="1">
      <alignment horizontal="center" vertical="center"/>
    </xf>
    <xf numFmtId="0" fontId="88" fillId="0" borderId="14" xfId="1" applyFont="1" applyFill="1" applyBorder="1" applyAlignment="1">
      <alignment horizontal="center" vertical="center"/>
    </xf>
    <xf numFmtId="0" fontId="88" fillId="0" borderId="13" xfId="1" quotePrefix="1" applyFont="1" applyFill="1" applyBorder="1" applyAlignment="1">
      <alignment horizontal="center" vertical="center"/>
    </xf>
    <xf numFmtId="0" fontId="88" fillId="0" borderId="14" xfId="1" quotePrefix="1" applyFont="1" applyFill="1" applyBorder="1" applyAlignment="1">
      <alignment horizontal="center" vertical="center"/>
    </xf>
    <xf numFmtId="0" fontId="88" fillId="0" borderId="15" xfId="1" applyFont="1" applyFill="1" applyBorder="1" applyAlignment="1">
      <alignment horizontal="center" vertical="center"/>
    </xf>
    <xf numFmtId="0" fontId="89" fillId="0" borderId="17" xfId="0" applyFont="1" applyBorder="1" applyAlignment="1">
      <alignment horizontal="centerContinuous"/>
    </xf>
    <xf numFmtId="0" fontId="90" fillId="0" borderId="18" xfId="0" applyFont="1" applyBorder="1" applyAlignment="1">
      <alignment horizontal="centerContinuous" vertical="center"/>
    </xf>
    <xf numFmtId="0" fontId="90" fillId="0" borderId="19" xfId="0" applyFont="1" applyBorder="1" applyAlignment="1">
      <alignment horizontal="centerContinuous"/>
    </xf>
    <xf numFmtId="0" fontId="90" fillId="0" borderId="17" xfId="0" applyFont="1" applyBorder="1" applyAlignment="1">
      <alignment horizontal="centerContinuous"/>
    </xf>
    <xf numFmtId="0" fontId="90" fillId="0" borderId="17" xfId="0" applyFont="1" applyBorder="1" applyAlignment="1">
      <alignment horizontal="centerContinuous" vertical="center"/>
    </xf>
    <xf numFmtId="0" fontId="43" fillId="0" borderId="18" xfId="3" applyFont="1" applyFill="1" applyBorder="1" applyAlignment="1">
      <alignment horizontal="center" vertical="center"/>
    </xf>
    <xf numFmtId="0" fontId="90" fillId="0" borderId="19" xfId="0" applyFont="1" applyBorder="1" applyAlignment="1">
      <alignment horizontal="centerContinuous" vertical="center"/>
    </xf>
    <xf numFmtId="2" fontId="40" fillId="0" borderId="7" xfId="3" applyNumberFormat="1" applyFont="1" applyFill="1" applyBorder="1" applyAlignment="1">
      <alignment horizontal="right" vertical="center" wrapText="1"/>
    </xf>
    <xf numFmtId="2" fontId="93" fillId="0" borderId="7" xfId="3" applyNumberFormat="1" applyFont="1" applyFill="1" applyBorder="1" applyAlignment="1">
      <alignment horizontal="right" vertical="center" wrapText="1"/>
    </xf>
    <xf numFmtId="2" fontId="94" fillId="0" borderId="7" xfId="3" applyNumberFormat="1" applyFont="1" applyFill="1" applyBorder="1" applyAlignment="1">
      <alignment horizontal="right" vertical="center" wrapText="1"/>
    </xf>
    <xf numFmtId="3" fontId="14" fillId="0" borderId="2" xfId="1" applyNumberFormat="1" applyFont="1" applyFill="1" applyBorder="1" applyAlignment="1">
      <alignment vertical="center" wrapText="1"/>
    </xf>
    <xf numFmtId="3" fontId="14" fillId="0" borderId="3" xfId="1" applyNumberFormat="1" applyFont="1" applyFill="1" applyBorder="1" applyAlignment="1">
      <alignment vertical="center" wrapText="1"/>
    </xf>
    <xf numFmtId="3" fontId="14" fillId="0" borderId="4" xfId="1" applyNumberFormat="1" applyFont="1" applyFill="1" applyBorder="1" applyAlignment="1">
      <alignment horizontal="center" vertical="center" wrapText="1"/>
    </xf>
    <xf numFmtId="0" fontId="43" fillId="0" borderId="28" xfId="1" applyFont="1" applyFill="1" applyBorder="1" applyAlignment="1">
      <alignment horizontal="centerContinuous" vertical="center"/>
    </xf>
    <xf numFmtId="0" fontId="43" fillId="0" borderId="27" xfId="1" applyFont="1" applyFill="1" applyBorder="1" applyAlignment="1">
      <alignment horizontal="centerContinuous" vertical="top"/>
    </xf>
    <xf numFmtId="0" fontId="43" fillId="0" borderId="26" xfId="1" applyFont="1" applyFill="1" applyBorder="1" applyAlignment="1">
      <alignment horizontal="centerContinuous" vertical="top"/>
    </xf>
    <xf numFmtId="0" fontId="43" fillId="0" borderId="22" xfId="1" applyFont="1" applyFill="1" applyBorder="1" applyAlignment="1">
      <alignment horizontal="center" vertical="center"/>
    </xf>
    <xf numFmtId="0" fontId="43" fillId="0" borderId="25" xfId="1" applyFont="1" applyFill="1" applyBorder="1" applyAlignment="1">
      <alignment horizontal="center" vertical="center" wrapText="1"/>
    </xf>
    <xf numFmtId="0" fontId="43" fillId="0" borderId="14" xfId="1" applyFont="1" applyFill="1" applyBorder="1" applyAlignment="1">
      <alignment horizontal="center" vertical="center"/>
    </xf>
    <xf numFmtId="0" fontId="43" fillId="0" borderId="13" xfId="1" applyFont="1" applyFill="1" applyBorder="1" applyAlignment="1">
      <alignment horizontal="center" vertical="center"/>
    </xf>
    <xf numFmtId="0" fontId="13" fillId="0" borderId="39" xfId="1" applyFont="1" applyFill="1" applyBorder="1" applyAlignment="1">
      <alignment horizontal="left" vertical="center" wrapText="1" indent="1"/>
    </xf>
    <xf numFmtId="0" fontId="13" fillId="0" borderId="21" xfId="1" applyFont="1" applyFill="1" applyBorder="1" applyAlignment="1">
      <alignment horizontal="left" vertical="center" wrapText="1" indent="1"/>
    </xf>
    <xf numFmtId="0" fontId="100" fillId="0" borderId="20" xfId="1" applyFont="1" applyFill="1" applyBorder="1" applyAlignment="1">
      <alignment horizontal="left" vertical="center" wrapText="1" indent="1"/>
    </xf>
    <xf numFmtId="3" fontId="14" fillId="0" borderId="3" xfId="1" quotePrefix="1" applyNumberFormat="1" applyFont="1" applyFill="1" applyBorder="1" applyAlignment="1">
      <alignment horizontal="center" vertical="center" wrapText="1"/>
    </xf>
    <xf numFmtId="0" fontId="9" fillId="0" borderId="0" xfId="3" applyFont="1" applyFill="1" applyBorder="1" applyAlignment="1">
      <alignment horizontal="center" vertical="top"/>
    </xf>
    <xf numFmtId="0" fontId="13" fillId="0" borderId="9" xfId="1" applyFont="1" applyFill="1" applyBorder="1" applyAlignment="1">
      <alignment horizontal="left" vertical="center" wrapText="1" indent="1"/>
    </xf>
    <xf numFmtId="3" fontId="13" fillId="0" borderId="7" xfId="1" applyNumberFormat="1" applyFont="1" applyFill="1" applyBorder="1" applyAlignment="1">
      <alignment horizontal="right" vertical="center" wrapText="1"/>
    </xf>
    <xf numFmtId="4" fontId="15" fillId="0" borderId="7" xfId="1" applyNumberFormat="1" applyFont="1" applyFill="1" applyBorder="1" applyAlignment="1">
      <alignment horizontal="center" vertical="center" wrapText="1"/>
    </xf>
    <xf numFmtId="4" fontId="22" fillId="0" borderId="7" xfId="1" applyNumberFormat="1" applyFont="1" applyFill="1" applyBorder="1" applyAlignment="1">
      <alignment horizontal="left" vertical="center" wrapText="1"/>
    </xf>
    <xf numFmtId="4" fontId="22" fillId="0" borderId="8" xfId="1" applyNumberFormat="1" applyFont="1" applyFill="1" applyBorder="1" applyAlignment="1">
      <alignment horizontal="left" vertical="center" wrapText="1"/>
    </xf>
    <xf numFmtId="0" fontId="16" fillId="0" borderId="9" xfId="1" applyFont="1" applyFill="1" applyBorder="1" applyAlignment="1">
      <alignment horizontal="left" vertical="center" wrapText="1" indent="2"/>
    </xf>
    <xf numFmtId="0" fontId="14" fillId="0" borderId="9" xfId="1" applyFont="1" applyFill="1" applyBorder="1" applyAlignment="1">
      <alignment horizontal="left" vertical="center" wrapText="1" indent="2"/>
    </xf>
    <xf numFmtId="4" fontId="22" fillId="0" borderId="7" xfId="1" applyNumberFormat="1" applyFont="1" applyFill="1" applyBorder="1" applyAlignment="1">
      <alignment horizontal="right" vertical="center" wrapText="1"/>
    </xf>
    <xf numFmtId="4" fontId="22" fillId="0" borderId="8" xfId="1" applyNumberFormat="1" applyFont="1" applyFill="1" applyBorder="1" applyAlignment="1">
      <alignment horizontal="right" vertical="center" wrapText="1"/>
    </xf>
    <xf numFmtId="0" fontId="17" fillId="0" borderId="9" xfId="1" applyFont="1" applyFill="1" applyBorder="1" applyAlignment="1">
      <alignment horizontal="left" vertical="center" wrapText="1" indent="1"/>
    </xf>
    <xf numFmtId="3" fontId="22" fillId="0" borderId="7" xfId="1" applyNumberFormat="1" applyFont="1" applyFill="1" applyBorder="1" applyAlignment="1">
      <alignment vertical="center" wrapText="1"/>
    </xf>
    <xf numFmtId="3" fontId="21" fillId="0" borderId="8" xfId="1" applyNumberFormat="1" applyFont="1" applyFill="1" applyBorder="1" applyAlignment="1">
      <alignment horizontal="right" vertical="center" wrapText="1"/>
    </xf>
    <xf numFmtId="4" fontId="23" fillId="0" borderId="7" xfId="1" applyNumberFormat="1" applyFont="1" applyFill="1" applyBorder="1" applyAlignment="1">
      <alignment horizontal="center" vertical="center" wrapText="1"/>
    </xf>
    <xf numFmtId="4" fontId="23" fillId="0" borderId="8" xfId="1" applyNumberFormat="1" applyFont="1" applyFill="1" applyBorder="1" applyAlignment="1">
      <alignment horizontal="center" vertical="center" wrapText="1"/>
    </xf>
    <xf numFmtId="0" fontId="14" fillId="0" borderId="9" xfId="1" applyFont="1" applyFill="1" applyBorder="1" applyAlignment="1">
      <alignment horizontal="left" vertical="center" wrapText="1" indent="1"/>
    </xf>
    <xf numFmtId="4" fontId="80" fillId="0" borderId="8" xfId="1" applyNumberFormat="1" applyFont="1" applyFill="1" applyBorder="1" applyAlignment="1">
      <alignment horizontal="center" vertical="center" wrapText="1"/>
    </xf>
    <xf numFmtId="3" fontId="22" fillId="0" borderId="8" xfId="1" applyNumberFormat="1" applyFont="1" applyFill="1" applyBorder="1" applyAlignment="1">
      <alignment horizontal="right" vertical="center" wrapText="1"/>
    </xf>
    <xf numFmtId="0" fontId="22" fillId="0" borderId="9" xfId="1" applyFont="1" applyFill="1" applyBorder="1" applyAlignment="1">
      <alignment horizontal="left" vertical="center" wrapText="1" indent="1"/>
    </xf>
    <xf numFmtId="3" fontId="22" fillId="0" borderId="7" xfId="1" applyNumberFormat="1" applyFont="1" applyFill="1" applyBorder="1" applyAlignment="1">
      <alignment horizontal="right" vertical="center" wrapText="1"/>
    </xf>
    <xf numFmtId="0" fontId="22" fillId="0" borderId="40" xfId="1" applyFont="1" applyFill="1" applyBorder="1" applyAlignment="1">
      <alignment horizontal="left" vertical="center" wrapText="1" indent="1"/>
    </xf>
    <xf numFmtId="3" fontId="22" fillId="0" borderId="10" xfId="1" applyNumberFormat="1" applyFont="1" applyFill="1" applyBorder="1" applyAlignment="1">
      <alignment horizontal="right" vertical="center" wrapText="1"/>
    </xf>
    <xf numFmtId="4" fontId="23" fillId="0" borderId="10" xfId="1" applyNumberFormat="1" applyFont="1" applyFill="1" applyBorder="1" applyAlignment="1">
      <alignment horizontal="center" vertical="center" wrapText="1"/>
    </xf>
    <xf numFmtId="3" fontId="22" fillId="0" borderId="11" xfId="1" applyNumberFormat="1" applyFont="1" applyFill="1" applyBorder="1" applyAlignment="1">
      <alignment horizontal="right" vertical="center" wrapText="1"/>
    </xf>
    <xf numFmtId="0" fontId="88" fillId="0" borderId="3" xfId="1" applyFont="1" applyFill="1" applyBorder="1" applyAlignment="1">
      <alignment horizontal="centerContinuous" vertical="center"/>
    </xf>
    <xf numFmtId="0" fontId="88" fillId="0" borderId="4" xfId="1" applyFont="1" applyFill="1" applyBorder="1" applyAlignment="1">
      <alignment horizontal="centerContinuous" vertical="center"/>
    </xf>
    <xf numFmtId="0" fontId="88" fillId="0" borderId="7" xfId="1" applyFont="1" applyFill="1" applyBorder="1" applyAlignment="1">
      <alignment horizontal="center" vertical="center"/>
    </xf>
    <xf numFmtId="0" fontId="88" fillId="0" borderId="8" xfId="1" applyFont="1" applyFill="1" applyBorder="1" applyAlignment="1">
      <alignment horizontal="center" vertical="center"/>
    </xf>
    <xf numFmtId="0" fontId="13" fillId="0" borderId="41" xfId="1" applyFont="1" applyFill="1" applyBorder="1" applyAlignment="1">
      <alignment horizontal="left" vertical="center" wrapText="1" indent="1"/>
    </xf>
    <xf numFmtId="3" fontId="87" fillId="0" borderId="7" xfId="1" applyNumberFormat="1" applyFont="1" applyFill="1" applyBorder="1" applyAlignment="1">
      <alignment horizontal="right" vertical="center" wrapText="1"/>
    </xf>
    <xf numFmtId="4" fontId="15" fillId="0" borderId="42" xfId="1" applyNumberFormat="1" applyFont="1" applyFill="1" applyBorder="1" applyAlignment="1">
      <alignment horizontal="center" vertical="center" wrapText="1"/>
    </xf>
    <xf numFmtId="0" fontId="16" fillId="0" borderId="41" xfId="1" applyFont="1" applyFill="1" applyBorder="1" applyAlignment="1">
      <alignment horizontal="left" vertical="center" wrapText="1" indent="2"/>
    </xf>
    <xf numFmtId="3" fontId="87" fillId="0" borderId="42" xfId="1" applyNumberFormat="1" applyFont="1" applyFill="1" applyBorder="1" applyAlignment="1">
      <alignment horizontal="right" vertical="center" wrapText="1"/>
    </xf>
    <xf numFmtId="0" fontId="14" fillId="0" borderId="41" xfId="1" applyFont="1" applyFill="1" applyBorder="1" applyAlignment="1">
      <alignment horizontal="left" vertical="center" wrapText="1" indent="2"/>
    </xf>
    <xf numFmtId="3" fontId="86" fillId="0" borderId="7" xfId="1" applyNumberFormat="1" applyFont="1" applyFill="1" applyBorder="1" applyAlignment="1">
      <alignment horizontal="center" vertical="center" wrapText="1"/>
    </xf>
    <xf numFmtId="4" fontId="86" fillId="0" borderId="7" xfId="1" applyNumberFormat="1" applyFont="1" applyFill="1" applyBorder="1" applyAlignment="1">
      <alignment horizontal="right" vertical="center" wrapText="1"/>
    </xf>
    <xf numFmtId="0" fontId="17" fillId="0" borderId="41" xfId="1" applyFont="1" applyFill="1" applyBorder="1" applyAlignment="1">
      <alignment horizontal="left" vertical="center" wrapText="1" indent="1"/>
    </xf>
    <xf numFmtId="0" fontId="14" fillId="0" borderId="41" xfId="1" applyFont="1" applyFill="1" applyBorder="1" applyAlignment="1">
      <alignment horizontal="left" vertical="center" wrapText="1" indent="1"/>
    </xf>
    <xf numFmtId="3" fontId="15" fillId="0" borderId="7" xfId="1" applyNumberFormat="1" applyFont="1" applyFill="1" applyBorder="1" applyAlignment="1">
      <alignment horizontal="right" vertical="center" wrapText="1"/>
    </xf>
    <xf numFmtId="0" fontId="22" fillId="0" borderId="41" xfId="1" applyFont="1" applyFill="1" applyBorder="1" applyAlignment="1">
      <alignment horizontal="left" vertical="center" wrapText="1" indent="1"/>
    </xf>
    <xf numFmtId="3" fontId="21" fillId="0" borderId="7" xfId="1" applyNumberFormat="1" applyFont="1" applyFill="1" applyBorder="1" applyAlignment="1">
      <alignment horizontal="right" vertical="center" wrapText="1"/>
    </xf>
    <xf numFmtId="0" fontId="22" fillId="0" borderId="43" xfId="1" applyFont="1" applyFill="1" applyBorder="1" applyAlignment="1">
      <alignment horizontal="left" vertical="center" wrapText="1" indent="1"/>
    </xf>
    <xf numFmtId="3" fontId="21" fillId="0" borderId="10" xfId="1" applyNumberFormat="1" applyFont="1" applyFill="1" applyBorder="1" applyAlignment="1">
      <alignment horizontal="right" vertical="center" wrapText="1"/>
    </xf>
    <xf numFmtId="3" fontId="87" fillId="0" borderId="11" xfId="1" applyNumberFormat="1" applyFont="1" applyFill="1" applyBorder="1" applyAlignment="1">
      <alignment horizontal="right" vertical="center" wrapText="1"/>
    </xf>
    <xf numFmtId="0" fontId="2" fillId="0" borderId="44" xfId="0" applyFont="1" applyBorder="1" applyAlignment="1">
      <alignment horizontal="left"/>
    </xf>
    <xf numFmtId="2" fontId="81" fillId="0" borderId="3" xfId="0" applyNumberFormat="1" applyFont="1" applyBorder="1" applyAlignment="1">
      <alignment horizontal="center" vertical="center"/>
    </xf>
    <xf numFmtId="4" fontId="81" fillId="0" borderId="3" xfId="0" applyNumberFormat="1" applyFont="1" applyBorder="1" applyAlignment="1">
      <alignment horizontal="center" vertical="center"/>
    </xf>
    <xf numFmtId="4" fontId="82" fillId="0" borderId="45" xfId="0" applyNumberFormat="1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2" fontId="81" fillId="0" borderId="7" xfId="0" applyNumberFormat="1" applyFont="1" applyBorder="1" applyAlignment="1">
      <alignment horizontal="center" vertical="center"/>
    </xf>
    <xf numFmtId="4" fontId="81" fillId="0" borderId="7" xfId="0" applyNumberFormat="1" applyFont="1" applyBorder="1" applyAlignment="1">
      <alignment horizontal="center" vertical="center"/>
    </xf>
    <xf numFmtId="4" fontId="82" fillId="0" borderId="42" xfId="0" applyNumberFormat="1" applyFont="1" applyBorder="1" applyAlignment="1">
      <alignment horizontal="center"/>
    </xf>
    <xf numFmtId="2" fontId="82" fillId="0" borderId="7" xfId="0" applyNumberFormat="1" applyFont="1" applyBorder="1" applyAlignment="1">
      <alignment horizontal="center"/>
    </xf>
    <xf numFmtId="0" fontId="2" fillId="0" borderId="40" xfId="0" applyFont="1" applyBorder="1" applyAlignment="1">
      <alignment horizontal="left"/>
    </xf>
    <xf numFmtId="2" fontId="81" fillId="0" borderId="10" xfId="0" applyNumberFormat="1" applyFont="1" applyBorder="1" applyAlignment="1">
      <alignment horizontal="center" vertical="center"/>
    </xf>
    <xf numFmtId="4" fontId="81" fillId="0" borderId="10" xfId="0" applyNumberFormat="1" applyFont="1" applyBorder="1" applyAlignment="1">
      <alignment horizontal="center" vertical="center"/>
    </xf>
    <xf numFmtId="4" fontId="82" fillId="0" borderId="46" xfId="0" applyNumberFormat="1" applyFont="1" applyBorder="1" applyAlignment="1">
      <alignment horizontal="center"/>
    </xf>
    <xf numFmtId="0" fontId="43" fillId="0" borderId="10" xfId="1" applyFont="1" applyFill="1" applyBorder="1" applyAlignment="1">
      <alignment horizontal="center" vertical="center"/>
    </xf>
    <xf numFmtId="0" fontId="43" fillId="0" borderId="11" xfId="1" applyFont="1" applyFill="1" applyBorder="1" applyAlignment="1">
      <alignment horizontal="center" vertical="center"/>
    </xf>
    <xf numFmtId="0" fontId="22" fillId="0" borderId="44" xfId="1" applyFont="1" applyFill="1" applyBorder="1" applyAlignment="1">
      <alignment horizontal="left" vertical="center" wrapText="1" indent="1"/>
    </xf>
    <xf numFmtId="3" fontId="22" fillId="0" borderId="3" xfId="1" applyNumberFormat="1" applyFont="1" applyFill="1" applyBorder="1" applyAlignment="1">
      <alignment vertical="center" wrapText="1"/>
    </xf>
    <xf numFmtId="3" fontId="22" fillId="0" borderId="4" xfId="1" applyNumberFormat="1" applyFont="1" applyFill="1" applyBorder="1" applyAlignment="1">
      <alignment vertical="center" wrapText="1"/>
    </xf>
    <xf numFmtId="0" fontId="22" fillId="0" borderId="9" xfId="1" applyFont="1" applyFill="1" applyBorder="1" applyAlignment="1">
      <alignment horizontal="left" vertical="center" wrapText="1" indent="2"/>
    </xf>
    <xf numFmtId="3" fontId="22" fillId="0" borderId="8" xfId="1" applyNumberFormat="1" applyFont="1" applyFill="1" applyBorder="1" applyAlignment="1">
      <alignment vertical="center" wrapText="1"/>
    </xf>
    <xf numFmtId="4" fontId="80" fillId="0" borderId="7" xfId="1" applyNumberFormat="1" applyFont="1" applyFill="1" applyBorder="1" applyAlignment="1">
      <alignment horizontal="center" vertical="center" wrapText="1"/>
    </xf>
    <xf numFmtId="3" fontId="22" fillId="0" borderId="10" xfId="1" applyNumberFormat="1" applyFont="1" applyFill="1" applyBorder="1" applyAlignment="1">
      <alignment vertical="center" wrapText="1"/>
    </xf>
    <xf numFmtId="4" fontId="80" fillId="0" borderId="3" xfId="1" applyNumberFormat="1" applyFont="1" applyFill="1" applyBorder="1" applyAlignment="1">
      <alignment horizontal="center" vertical="center" wrapText="1"/>
    </xf>
    <xf numFmtId="4" fontId="80" fillId="0" borderId="4" xfId="1" applyNumberFormat="1" applyFont="1" applyFill="1" applyBorder="1" applyAlignment="1">
      <alignment horizontal="center" vertical="center" wrapText="1"/>
    </xf>
    <xf numFmtId="4" fontId="14" fillId="0" borderId="7" xfId="1" applyNumberFormat="1" applyFont="1" applyFill="1" applyBorder="1" applyAlignment="1">
      <alignment horizontal="center" vertical="center" wrapText="1"/>
    </xf>
    <xf numFmtId="4" fontId="14" fillId="0" borderId="8" xfId="1" applyNumberFormat="1" applyFont="1" applyFill="1" applyBorder="1" applyAlignment="1">
      <alignment horizontal="center" vertical="center" wrapText="1"/>
    </xf>
    <xf numFmtId="4" fontId="80" fillId="0" borderId="10" xfId="1" applyNumberFormat="1" applyFont="1" applyFill="1" applyBorder="1" applyAlignment="1">
      <alignment horizontal="center" vertical="center" wrapText="1"/>
    </xf>
    <xf numFmtId="4" fontId="80" fillId="0" borderId="11" xfId="1" applyNumberFormat="1" applyFont="1" applyFill="1" applyBorder="1" applyAlignment="1">
      <alignment horizontal="center" vertical="center" wrapText="1"/>
    </xf>
    <xf numFmtId="0" fontId="13" fillId="0" borderId="41" xfId="3" applyFont="1" applyFill="1" applyBorder="1" applyAlignment="1">
      <alignment horizontal="left" vertical="center" wrapText="1" indent="1"/>
    </xf>
    <xf numFmtId="4" fontId="91" fillId="0" borderId="9" xfId="3" applyNumberFormat="1" applyFont="1" applyFill="1" applyBorder="1" applyAlignment="1">
      <alignment horizontal="center" vertical="center" wrapText="1"/>
    </xf>
    <xf numFmtId="3" fontId="14" fillId="0" borderId="7" xfId="3" applyNumberFormat="1" applyFont="1" applyFill="1" applyBorder="1" applyAlignment="1">
      <alignment vertical="center" wrapText="1"/>
    </xf>
    <xf numFmtId="4" fontId="91" fillId="0" borderId="8" xfId="3" applyNumberFormat="1" applyFont="1" applyFill="1" applyBorder="1" applyAlignment="1">
      <alignment horizontal="center" vertical="center" wrapText="1"/>
    </xf>
    <xf numFmtId="3" fontId="14" fillId="0" borderId="9" xfId="3" applyNumberFormat="1" applyFont="1" applyFill="1" applyBorder="1" applyAlignment="1">
      <alignment vertical="center" wrapText="1"/>
    </xf>
    <xf numFmtId="0" fontId="16" fillId="0" borderId="41" xfId="3" applyFont="1" applyFill="1" applyBorder="1" applyAlignment="1">
      <alignment horizontal="left" vertical="center" wrapText="1" indent="1"/>
    </xf>
    <xf numFmtId="0" fontId="14" fillId="0" borderId="41" xfId="3" applyFont="1" applyFill="1" applyBorder="1" applyAlignment="1">
      <alignment horizontal="left" vertical="center" wrapText="1" indent="1"/>
    </xf>
    <xf numFmtId="0" fontId="17" fillId="0" borderId="41" xfId="3" applyFont="1" applyFill="1" applyBorder="1" applyAlignment="1">
      <alignment horizontal="left" vertical="center" wrapText="1" indent="1"/>
    </xf>
    <xf numFmtId="0" fontId="26" fillId="0" borderId="43" xfId="3" applyFont="1" applyFill="1" applyBorder="1" applyAlignment="1">
      <alignment horizontal="left" vertical="center" wrapText="1" indent="1"/>
    </xf>
    <xf numFmtId="4" fontId="92" fillId="0" borderId="40" xfId="3" applyNumberFormat="1" applyFont="1" applyFill="1" applyBorder="1" applyAlignment="1">
      <alignment horizontal="center" vertical="center" wrapText="1"/>
    </xf>
    <xf numFmtId="3" fontId="26" fillId="0" borderId="10" xfId="3" applyNumberFormat="1" applyFont="1" applyFill="1" applyBorder="1" applyAlignment="1">
      <alignment vertical="center" wrapText="1"/>
    </xf>
    <xf numFmtId="4" fontId="92" fillId="0" borderId="11" xfId="3" applyNumberFormat="1" applyFont="1" applyFill="1" applyBorder="1" applyAlignment="1">
      <alignment horizontal="center" vertical="center" wrapText="1"/>
    </xf>
    <xf numFmtId="3" fontId="26" fillId="0" borderId="40" xfId="3" applyNumberFormat="1" applyFont="1" applyFill="1" applyBorder="1" applyAlignment="1">
      <alignment vertical="center" wrapText="1"/>
    </xf>
    <xf numFmtId="0" fontId="13" fillId="0" borderId="16" xfId="3" applyFont="1" applyFill="1" applyBorder="1" applyAlignment="1">
      <alignment horizontal="left" vertical="center" wrapText="1" indent="1"/>
    </xf>
    <xf numFmtId="4" fontId="91" fillId="0" borderId="5" xfId="3" applyNumberFormat="1" applyFont="1" applyFill="1" applyBorder="1" applyAlignment="1">
      <alignment horizontal="center" vertical="center" wrapText="1"/>
    </xf>
    <xf numFmtId="3" fontId="14" fillId="0" borderId="12" xfId="3" applyNumberFormat="1" applyFont="1" applyFill="1" applyBorder="1" applyAlignment="1">
      <alignment vertical="center" wrapText="1"/>
    </xf>
    <xf numFmtId="4" fontId="91" fillId="0" borderId="47" xfId="3" applyNumberFormat="1" applyFont="1" applyFill="1" applyBorder="1" applyAlignment="1">
      <alignment horizontal="center" vertical="center" wrapText="1"/>
    </xf>
    <xf numFmtId="3" fontId="14" fillId="0" borderId="5" xfId="3" applyNumberFormat="1" applyFont="1" applyFill="1" applyBorder="1" applyAlignment="1">
      <alignment vertical="center" wrapText="1"/>
    </xf>
    <xf numFmtId="0" fontId="43" fillId="0" borderId="40" xfId="3" applyFont="1" applyFill="1" applyBorder="1" applyAlignment="1">
      <alignment horizontal="center" vertical="center" wrapText="1"/>
    </xf>
    <xf numFmtId="0" fontId="43" fillId="0" borderId="10" xfId="3" applyFont="1" applyFill="1" applyBorder="1" applyAlignment="1">
      <alignment horizontal="center" vertical="center" wrapText="1"/>
    </xf>
    <xf numFmtId="0" fontId="43" fillId="0" borderId="11" xfId="3" applyFont="1" applyFill="1" applyBorder="1" applyAlignment="1">
      <alignment horizontal="center" vertical="center" wrapText="1"/>
    </xf>
    <xf numFmtId="0" fontId="43" fillId="0" borderId="34" xfId="3" applyFont="1" applyFill="1" applyBorder="1" applyAlignment="1">
      <alignment horizontal="center" vertical="center" wrapText="1"/>
    </xf>
    <xf numFmtId="0" fontId="43" fillId="0" borderId="23" xfId="3" applyFont="1" applyFill="1" applyBorder="1" applyAlignment="1">
      <alignment horizontal="center" vertical="center" wrapText="1"/>
    </xf>
    <xf numFmtId="0" fontId="43" fillId="0" borderId="35" xfId="3" applyFont="1" applyFill="1" applyBorder="1" applyAlignment="1">
      <alignment horizontal="center" vertical="center" wrapText="1"/>
    </xf>
    <xf numFmtId="0" fontId="13" fillId="0" borderId="48" xfId="3" applyFont="1" applyFill="1" applyBorder="1" applyAlignment="1">
      <alignment horizontal="left" vertical="center" wrapText="1" indent="1"/>
    </xf>
    <xf numFmtId="4" fontId="91" fillId="0" borderId="44" xfId="3" applyNumberFormat="1" applyFont="1" applyFill="1" applyBorder="1" applyAlignment="1">
      <alignment horizontal="center" vertical="center" wrapText="1"/>
    </xf>
    <xf numFmtId="3" fontId="14" fillId="0" borderId="3" xfId="3" applyNumberFormat="1" applyFont="1" applyFill="1" applyBorder="1" applyAlignment="1">
      <alignment vertical="center" wrapText="1"/>
    </xf>
    <xf numFmtId="4" fontId="91" fillId="0" borderId="4" xfId="3" applyNumberFormat="1" applyFont="1" applyFill="1" applyBorder="1" applyAlignment="1">
      <alignment horizontal="center" vertical="center" wrapText="1"/>
    </xf>
    <xf numFmtId="3" fontId="14" fillId="0" borderId="44" xfId="3" applyNumberFormat="1" applyFont="1" applyFill="1" applyBorder="1" applyAlignment="1">
      <alignment vertical="center" wrapText="1"/>
    </xf>
    <xf numFmtId="0" fontId="43" fillId="0" borderId="1" xfId="3" applyFont="1" applyFill="1" applyBorder="1" applyAlignment="1">
      <alignment horizontal="center" vertical="center" wrapText="1"/>
    </xf>
    <xf numFmtId="0" fontId="43" fillId="0" borderId="33" xfId="3" applyFont="1" applyFill="1" applyBorder="1" applyAlignment="1">
      <alignment horizontal="center" vertical="center" wrapText="1"/>
    </xf>
    <xf numFmtId="0" fontId="43" fillId="0" borderId="36" xfId="3" applyFont="1" applyFill="1" applyBorder="1" applyAlignment="1">
      <alignment horizontal="center" vertical="center" wrapText="1"/>
    </xf>
    <xf numFmtId="4" fontId="15" fillId="0" borderId="4" xfId="3" applyNumberFormat="1" applyFont="1" applyFill="1" applyBorder="1" applyAlignment="1">
      <alignment horizontal="center" vertical="center" wrapText="1"/>
    </xf>
    <xf numFmtId="3" fontId="14" fillId="0" borderId="39" xfId="3" applyNumberFormat="1" applyFont="1" applyFill="1" applyBorder="1" applyAlignment="1">
      <alignment vertical="center" wrapText="1"/>
    </xf>
    <xf numFmtId="4" fontId="15" fillId="0" borderId="8" xfId="3" applyNumberFormat="1" applyFont="1" applyFill="1" applyBorder="1" applyAlignment="1">
      <alignment horizontal="center" vertical="center" wrapText="1"/>
    </xf>
    <xf numFmtId="3" fontId="14" fillId="0" borderId="21" xfId="3" applyNumberFormat="1" applyFont="1" applyFill="1" applyBorder="1" applyAlignment="1">
      <alignment vertical="center" wrapText="1"/>
    </xf>
    <xf numFmtId="4" fontId="25" fillId="0" borderId="11" xfId="3" applyNumberFormat="1" applyFont="1" applyFill="1" applyBorder="1" applyAlignment="1">
      <alignment horizontal="center" vertical="center" wrapText="1"/>
    </xf>
    <xf numFmtId="3" fontId="26" fillId="0" borderId="20" xfId="3" applyNumberFormat="1" applyFont="1" applyFill="1" applyBorder="1" applyAlignment="1">
      <alignment vertical="center" wrapText="1"/>
    </xf>
    <xf numFmtId="0" fontId="43" fillId="0" borderId="32" xfId="3" applyFont="1" applyFill="1" applyBorder="1" applyAlignment="1">
      <alignment horizontal="left" vertical="center"/>
    </xf>
    <xf numFmtId="2" fontId="40" fillId="0" borderId="3" xfId="3" applyNumberFormat="1" applyFont="1" applyFill="1" applyBorder="1" applyAlignment="1">
      <alignment horizontal="right" vertical="center" wrapText="1"/>
    </xf>
    <xf numFmtId="0" fontId="43" fillId="0" borderId="1" xfId="3" applyFont="1" applyFill="1" applyBorder="1" applyAlignment="1">
      <alignment horizontal="centerContinuous" vertical="center" wrapText="1"/>
    </xf>
    <xf numFmtId="0" fontId="43" fillId="0" borderId="3" xfId="3" applyFont="1" applyFill="1" applyBorder="1" applyAlignment="1">
      <alignment horizontal="centerContinuous" vertical="center"/>
    </xf>
    <xf numFmtId="0" fontId="43" fillId="0" borderId="4" xfId="3" applyFont="1" applyFill="1" applyBorder="1" applyAlignment="1">
      <alignment horizontal="centerContinuous" vertical="center"/>
    </xf>
    <xf numFmtId="0" fontId="43" fillId="0" borderId="31" xfId="3" applyFont="1" applyFill="1" applyBorder="1" applyAlignment="1">
      <alignment horizontal="center" vertical="center" wrapText="1"/>
    </xf>
    <xf numFmtId="0" fontId="41" fillId="0" borderId="44" xfId="3" applyFont="1" applyFill="1" applyBorder="1" applyAlignment="1">
      <alignment horizontal="left" vertical="center" wrapText="1" indent="1"/>
    </xf>
    <xf numFmtId="2" fontId="93" fillId="0" borderId="4" xfId="3" applyNumberFormat="1" applyFont="1" applyFill="1" applyBorder="1" applyAlignment="1">
      <alignment horizontal="right" vertical="center" wrapText="1"/>
    </xf>
    <xf numFmtId="0" fontId="42" fillId="0" borderId="9" xfId="3" applyFont="1" applyFill="1" applyBorder="1" applyAlignment="1">
      <alignment horizontal="left" vertical="center" wrapText="1" indent="1"/>
    </xf>
    <xf numFmtId="2" fontId="40" fillId="0" borderId="8" xfId="3" applyNumberFormat="1" applyFont="1" applyFill="1" applyBorder="1" applyAlignment="1">
      <alignment horizontal="right" vertical="center" wrapText="1"/>
    </xf>
    <xf numFmtId="16" fontId="41" fillId="0" borderId="9" xfId="3" quotePrefix="1" applyNumberFormat="1" applyFont="1" applyFill="1" applyBorder="1" applyAlignment="1">
      <alignment horizontal="left" vertical="center" wrapText="1" indent="1"/>
    </xf>
    <xf numFmtId="17" fontId="41" fillId="0" borderId="9" xfId="3" quotePrefix="1" applyNumberFormat="1" applyFont="1" applyFill="1" applyBorder="1" applyAlignment="1">
      <alignment horizontal="left" vertical="center" wrapText="1" indent="1"/>
    </xf>
    <xf numFmtId="0" fontId="41" fillId="0" borderId="9" xfId="3" quotePrefix="1" applyFont="1" applyFill="1" applyBorder="1" applyAlignment="1">
      <alignment horizontal="left" vertical="center" wrapText="1" indent="1"/>
    </xf>
    <xf numFmtId="0" fontId="41" fillId="0" borderId="9" xfId="3" applyFont="1" applyFill="1" applyBorder="1" applyAlignment="1">
      <alignment horizontal="left" vertical="center" wrapText="1" indent="1"/>
    </xf>
    <xf numFmtId="2" fontId="93" fillId="0" borderId="8" xfId="3" applyNumberFormat="1" applyFont="1" applyFill="1" applyBorder="1" applyAlignment="1">
      <alignment horizontal="right" vertical="center" wrapText="1"/>
    </xf>
    <xf numFmtId="0" fontId="39" fillId="0" borderId="40" xfId="3" applyFont="1" applyFill="1" applyBorder="1" applyAlignment="1">
      <alignment horizontal="left" vertical="center" wrapText="1" indent="1"/>
    </xf>
    <xf numFmtId="2" fontId="38" fillId="0" borderId="10" xfId="3" applyNumberFormat="1" applyFont="1" applyFill="1" applyBorder="1" applyAlignment="1">
      <alignment horizontal="right" vertical="center" wrapText="1"/>
    </xf>
    <xf numFmtId="2" fontId="38" fillId="0" borderId="11" xfId="3" applyNumberFormat="1" applyFont="1" applyFill="1" applyBorder="1" applyAlignment="1">
      <alignment horizontal="right" vertical="center" wrapText="1"/>
    </xf>
    <xf numFmtId="2" fontId="40" fillId="0" borderId="4" xfId="3" applyNumberFormat="1" applyFont="1" applyFill="1" applyBorder="1" applyAlignment="1">
      <alignment horizontal="center" vertical="center" wrapText="1"/>
    </xf>
    <xf numFmtId="2" fontId="40" fillId="0" borderId="8" xfId="3" applyNumberFormat="1" applyFont="1" applyFill="1" applyBorder="1" applyAlignment="1">
      <alignment horizontal="center" vertical="center" wrapText="1"/>
    </xf>
    <xf numFmtId="2" fontId="38" fillId="0" borderId="11" xfId="3" applyNumberFormat="1" applyFont="1" applyFill="1" applyBorder="1" applyAlignment="1">
      <alignment horizontal="center" vertical="center" wrapText="1"/>
    </xf>
    <xf numFmtId="0" fontId="43" fillId="0" borderId="33" xfId="3" applyFont="1" applyFill="1" applyBorder="1" applyAlignment="1">
      <alignment horizontal="center" vertical="center"/>
    </xf>
    <xf numFmtId="2" fontId="40" fillId="0" borderId="4" xfId="3" applyNumberFormat="1" applyFont="1" applyFill="1" applyBorder="1" applyAlignment="1">
      <alignment horizontal="right" vertical="center" wrapText="1"/>
    </xf>
    <xf numFmtId="2" fontId="94" fillId="0" borderId="8" xfId="3" applyNumberFormat="1" applyFont="1" applyFill="1" applyBorder="1" applyAlignment="1">
      <alignment horizontal="right" vertical="center" wrapText="1"/>
    </xf>
    <xf numFmtId="0" fontId="43" fillId="0" borderId="44" xfId="3" applyFont="1" applyFill="1" applyBorder="1" applyAlignment="1">
      <alignment horizontal="centerContinuous" vertical="center" wrapText="1"/>
    </xf>
    <xf numFmtId="0" fontId="43" fillId="0" borderId="1" xfId="1" applyFont="1" applyFill="1" applyBorder="1" applyAlignment="1">
      <alignment horizontal="center" vertical="center"/>
    </xf>
    <xf numFmtId="0" fontId="43" fillId="0" borderId="5" xfId="1" applyFont="1" applyFill="1" applyBorder="1" applyAlignment="1">
      <alignment horizontal="center" vertical="center"/>
    </xf>
    <xf numFmtId="0" fontId="43" fillId="0" borderId="31" xfId="1" applyFont="1" applyFill="1" applyBorder="1" applyAlignment="1">
      <alignment horizontal="center" vertical="center"/>
    </xf>
    <xf numFmtId="0" fontId="43" fillId="0" borderId="29" xfId="1" applyFont="1" applyFill="1" applyBorder="1" applyAlignment="1">
      <alignment horizontal="center" vertical="center"/>
    </xf>
    <xf numFmtId="0" fontId="43" fillId="0" borderId="30" xfId="1" applyFont="1" applyFill="1" applyBorder="1" applyAlignment="1">
      <alignment horizontal="center" vertical="center"/>
    </xf>
    <xf numFmtId="0" fontId="43" fillId="0" borderId="45" xfId="1" applyFont="1" applyFill="1" applyBorder="1" applyAlignment="1">
      <alignment horizontal="center" vertical="center"/>
    </xf>
    <xf numFmtId="0" fontId="43" fillId="0" borderId="36" xfId="3" applyFont="1" applyFill="1" applyBorder="1" applyAlignment="1">
      <alignment horizontal="center" vertical="center"/>
    </xf>
    <xf numFmtId="0" fontId="43" fillId="0" borderId="37" xfId="3" applyFont="1" applyFill="1" applyBorder="1" applyAlignment="1">
      <alignment horizontal="center" vertical="center"/>
    </xf>
    <xf numFmtId="0" fontId="43" fillId="0" borderId="38" xfId="3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63" Type="http://schemas.openxmlformats.org/officeDocument/2006/relationships/worksheet" Target="worksheets/sheet63.xml"/><Relationship Id="rId84" Type="http://schemas.openxmlformats.org/officeDocument/2006/relationships/worksheet" Target="worksheets/sheet84.xml"/><Relationship Id="rId138" Type="http://schemas.openxmlformats.org/officeDocument/2006/relationships/worksheet" Target="worksheets/sheet138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worksheet" Target="worksheets/sheet128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34" Type="http://schemas.openxmlformats.org/officeDocument/2006/relationships/worksheet" Target="worksheets/sheet134.xml"/><Relationship Id="rId139" Type="http://schemas.openxmlformats.org/officeDocument/2006/relationships/theme" Target="theme/theme1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worksheet" Target="worksheets/sheet129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4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0" Type="http://schemas.openxmlformats.org/officeDocument/2006/relationships/worksheet" Target="worksheets/sheet130.xml"/><Relationship Id="rId135" Type="http://schemas.openxmlformats.org/officeDocument/2006/relationships/worksheet" Target="worksheets/sheet135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worksheet" Target="worksheets/sheet125.xml"/><Relationship Id="rId14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131" Type="http://schemas.openxmlformats.org/officeDocument/2006/relationships/worksheet" Target="worksheets/sheet131.xml"/><Relationship Id="rId136" Type="http://schemas.openxmlformats.org/officeDocument/2006/relationships/worksheet" Target="worksheets/sheet136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worksheet" Target="worksheets/sheet12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142" Type="http://schemas.openxmlformats.org/officeDocument/2006/relationships/calcChain" Target="calcChain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137" Type="http://schemas.openxmlformats.org/officeDocument/2006/relationships/worksheet" Target="worksheets/sheet13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32" Type="http://schemas.openxmlformats.org/officeDocument/2006/relationships/worksheet" Target="worksheets/sheet132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worksheet" Target="worksheets/sheet12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worksheet" Target="worksheets/sheet47.xml"/><Relationship Id="rId68" Type="http://schemas.openxmlformats.org/officeDocument/2006/relationships/worksheet" Target="worksheets/sheet68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33" Type="http://schemas.openxmlformats.org/officeDocument/2006/relationships/worksheet" Target="worksheets/sheet133.xml"/><Relationship Id="rId16" Type="http://schemas.openxmlformats.org/officeDocument/2006/relationships/worksheet" Target="worksheets/sheet1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0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3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2.v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3.v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4.v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5.v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6.v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7.v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8.v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9.v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0.v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1.v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2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3.v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4.v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5.v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6.v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7.v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8.v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9.v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0.v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1.v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2.v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3.v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4.v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5.v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6.v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7.v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8.v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9.v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0.v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1.v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2.v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3.v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4.v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5.v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6.v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7.v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8.v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9.v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0.v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1.v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2.v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3.v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4.v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5.v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6.v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7.v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8.v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9.v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0.v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1.v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2.v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3.v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4.v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5.v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6.v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7.v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8.v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9.v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0.v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1.v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2.v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3.v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4.v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5.v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6.v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7.v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8.v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9.v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0.v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1.v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2.v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3.v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4.v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5.v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6.v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7.v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8.v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9.v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0.v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1.v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2.v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3.v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4.v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5.v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6.v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7.v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8.vml"/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9.vml"/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0.vml"/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1.vml"/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2.vml"/><Relationship Id="rId1" Type="http://schemas.openxmlformats.org/officeDocument/2006/relationships/printerSettings" Target="../printerSettings/printerSettings123.bin"/></Relationships>
</file>

<file path=xl/worksheets/_rels/sheet12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3.vml"/><Relationship Id="rId1" Type="http://schemas.openxmlformats.org/officeDocument/2006/relationships/printerSettings" Target="../printerSettings/printerSettings124.bin"/></Relationships>
</file>

<file path=xl/worksheets/_rels/sheet1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4.vml"/><Relationship Id="rId1" Type="http://schemas.openxmlformats.org/officeDocument/2006/relationships/printerSettings" Target="../printerSettings/printerSettings125.bin"/></Relationships>
</file>

<file path=xl/worksheets/_rels/sheet12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5.vml"/><Relationship Id="rId1" Type="http://schemas.openxmlformats.org/officeDocument/2006/relationships/printerSettings" Target="../printerSettings/printerSettings126.bin"/></Relationships>
</file>

<file path=xl/worksheets/_rels/sheet1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6.vml"/><Relationship Id="rId1" Type="http://schemas.openxmlformats.org/officeDocument/2006/relationships/printerSettings" Target="../printerSettings/printerSettings127.bin"/></Relationships>
</file>

<file path=xl/worksheets/_rels/sheet1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7.vml"/><Relationship Id="rId1" Type="http://schemas.openxmlformats.org/officeDocument/2006/relationships/printerSettings" Target="../printerSettings/printerSettings128.bin"/></Relationships>
</file>

<file path=xl/worksheets/_rels/sheet1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8.vml"/><Relationship Id="rId1" Type="http://schemas.openxmlformats.org/officeDocument/2006/relationships/printerSettings" Target="../printerSettings/printerSettings129.bin"/></Relationships>
</file>

<file path=xl/worksheets/_rels/sheet1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9.vml"/><Relationship Id="rId1" Type="http://schemas.openxmlformats.org/officeDocument/2006/relationships/printerSettings" Target="../printerSettings/printerSettings130.bin"/></Relationships>
</file>

<file path=xl/worksheets/_rels/sheet1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0.vml"/><Relationship Id="rId1" Type="http://schemas.openxmlformats.org/officeDocument/2006/relationships/printerSettings" Target="../printerSettings/printerSettings131.bin"/></Relationships>
</file>

<file path=xl/worksheets/_rels/sheet1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1.vml"/><Relationship Id="rId1" Type="http://schemas.openxmlformats.org/officeDocument/2006/relationships/printerSettings" Target="../printerSettings/printerSettings132.bin"/></Relationships>
</file>

<file path=xl/worksheets/_rels/sheet1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2.vml"/><Relationship Id="rId1" Type="http://schemas.openxmlformats.org/officeDocument/2006/relationships/printerSettings" Target="../printerSettings/printerSettings133.bin"/></Relationships>
</file>

<file path=xl/worksheets/_rels/sheet1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3.vml"/><Relationship Id="rId1" Type="http://schemas.openxmlformats.org/officeDocument/2006/relationships/printerSettings" Target="../printerSettings/printerSettings134.bin"/></Relationships>
</file>

<file path=xl/worksheets/_rels/sheet1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4.vml"/><Relationship Id="rId1" Type="http://schemas.openxmlformats.org/officeDocument/2006/relationships/printerSettings" Target="../printerSettings/printerSettings135.bin"/></Relationships>
</file>

<file path=xl/worksheets/_rels/sheet13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5.vml"/><Relationship Id="rId1" Type="http://schemas.openxmlformats.org/officeDocument/2006/relationships/printerSettings" Target="../printerSettings/printerSettings136.bin"/></Relationships>
</file>

<file path=xl/worksheets/_rels/sheet13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6.vml"/><Relationship Id="rId1" Type="http://schemas.openxmlformats.org/officeDocument/2006/relationships/printerSettings" Target="../printerSettings/printerSettings137.bin"/></Relationships>
</file>

<file path=xl/worksheets/_rels/sheet1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7.vml"/><Relationship Id="rId1" Type="http://schemas.openxmlformats.org/officeDocument/2006/relationships/printerSettings" Target="../printerSettings/printerSettings1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2"/>
  <dimension ref="B2:C150"/>
  <sheetViews>
    <sheetView tabSelected="1" workbookViewId="0"/>
  </sheetViews>
  <sheetFormatPr baseColWidth="10" defaultRowHeight="14.4" x14ac:dyDescent="0.3"/>
  <cols>
    <col min="1" max="1" width="7.109375" customWidth="1"/>
    <col min="2" max="2" width="13.44140625" customWidth="1"/>
  </cols>
  <sheetData>
    <row r="2" spans="2:3" ht="17.399999999999999" x14ac:dyDescent="0.3">
      <c r="B2" s="67" t="s">
        <v>471</v>
      </c>
    </row>
    <row r="4" spans="2:3" ht="15.6" x14ac:dyDescent="0.3">
      <c r="B4" s="66" t="s">
        <v>313</v>
      </c>
    </row>
    <row r="6" spans="2:3" x14ac:dyDescent="0.3">
      <c r="B6" s="68" t="s">
        <v>200</v>
      </c>
    </row>
    <row r="7" spans="2:3" ht="6.6" customHeight="1" x14ac:dyDescent="0.3"/>
    <row r="8" spans="2:3" x14ac:dyDescent="0.3">
      <c r="B8" s="71" t="s">
        <v>0</v>
      </c>
      <c r="C8" t="s">
        <v>198</v>
      </c>
    </row>
    <row r="9" spans="2:3" x14ac:dyDescent="0.3">
      <c r="B9" s="71" t="s">
        <v>48</v>
      </c>
      <c r="C9" t="s">
        <v>47</v>
      </c>
    </row>
    <row r="10" spans="2:3" x14ac:dyDescent="0.3">
      <c r="B10" s="71" t="s">
        <v>51</v>
      </c>
      <c r="C10" t="s">
        <v>50</v>
      </c>
    </row>
    <row r="11" spans="2:3" x14ac:dyDescent="0.3">
      <c r="B11" s="71" t="s">
        <v>80</v>
      </c>
      <c r="C11" t="s">
        <v>192</v>
      </c>
    </row>
    <row r="12" spans="2:3" x14ac:dyDescent="0.3">
      <c r="B12" s="71" t="s">
        <v>129</v>
      </c>
      <c r="C12" t="s">
        <v>193</v>
      </c>
    </row>
    <row r="13" spans="2:3" x14ac:dyDescent="0.3">
      <c r="B13" s="71" t="s">
        <v>133</v>
      </c>
      <c r="C13" t="s">
        <v>194</v>
      </c>
    </row>
    <row r="14" spans="2:3" x14ac:dyDescent="0.3">
      <c r="B14" s="71" t="s">
        <v>135</v>
      </c>
      <c r="C14" t="s">
        <v>195</v>
      </c>
    </row>
    <row r="15" spans="2:3" x14ac:dyDescent="0.3">
      <c r="B15" s="71" t="s">
        <v>143</v>
      </c>
      <c r="C15" t="s">
        <v>141</v>
      </c>
    </row>
    <row r="16" spans="2:3" x14ac:dyDescent="0.3">
      <c r="B16" s="71" t="s">
        <v>149</v>
      </c>
      <c r="C16" t="s">
        <v>196</v>
      </c>
    </row>
    <row r="17" spans="2:3" x14ac:dyDescent="0.3">
      <c r="B17" s="71" t="s">
        <v>155</v>
      </c>
      <c r="C17" t="s">
        <v>197</v>
      </c>
    </row>
    <row r="18" spans="2:3" x14ac:dyDescent="0.3">
      <c r="B18" s="71" t="s">
        <v>157</v>
      </c>
      <c r="C18" t="s">
        <v>201</v>
      </c>
    </row>
    <row r="19" spans="2:3" x14ac:dyDescent="0.3">
      <c r="B19" s="71" t="s">
        <v>159</v>
      </c>
      <c r="C19" t="s">
        <v>202</v>
      </c>
    </row>
    <row r="20" spans="2:3" x14ac:dyDescent="0.3">
      <c r="B20" s="71" t="s">
        <v>161</v>
      </c>
      <c r="C20" t="s">
        <v>203</v>
      </c>
    </row>
    <row r="21" spans="2:3" x14ac:dyDescent="0.3">
      <c r="B21" s="71" t="s">
        <v>163</v>
      </c>
      <c r="C21" t="s">
        <v>204</v>
      </c>
    </row>
    <row r="22" spans="2:3" x14ac:dyDescent="0.3">
      <c r="B22" s="71" t="s">
        <v>176</v>
      </c>
      <c r="C22" t="s">
        <v>472</v>
      </c>
    </row>
    <row r="23" spans="2:3" x14ac:dyDescent="0.3">
      <c r="B23" s="69"/>
    </row>
    <row r="24" spans="2:3" x14ac:dyDescent="0.3">
      <c r="B24" s="68" t="s">
        <v>184</v>
      </c>
    </row>
    <row r="25" spans="2:3" ht="7.35" customHeight="1" x14ac:dyDescent="0.3">
      <c r="B25" s="69"/>
    </row>
    <row r="26" spans="2:3" x14ac:dyDescent="0.3">
      <c r="B26" s="71" t="s">
        <v>199</v>
      </c>
      <c r="C26" t="s">
        <v>191</v>
      </c>
    </row>
    <row r="27" spans="2:3" x14ac:dyDescent="0.3">
      <c r="B27" s="71" t="s">
        <v>206</v>
      </c>
      <c r="C27" t="s">
        <v>301</v>
      </c>
    </row>
    <row r="28" spans="2:3" x14ac:dyDescent="0.3">
      <c r="B28" s="71" t="s">
        <v>207</v>
      </c>
      <c r="C28" t="s">
        <v>302</v>
      </c>
    </row>
    <row r="29" spans="2:3" x14ac:dyDescent="0.3">
      <c r="B29" s="71" t="s">
        <v>208</v>
      </c>
      <c r="C29" t="s">
        <v>326</v>
      </c>
    </row>
    <row r="30" spans="2:3" x14ac:dyDescent="0.3">
      <c r="B30" s="71" t="s">
        <v>209</v>
      </c>
      <c r="C30" t="s">
        <v>304</v>
      </c>
    </row>
    <row r="31" spans="2:3" x14ac:dyDescent="0.3">
      <c r="B31" s="71" t="s">
        <v>210</v>
      </c>
      <c r="C31" t="s">
        <v>327</v>
      </c>
    </row>
    <row r="32" spans="2:3" x14ac:dyDescent="0.3">
      <c r="B32" s="71" t="s">
        <v>211</v>
      </c>
      <c r="C32" t="s">
        <v>328</v>
      </c>
    </row>
    <row r="33" spans="2:3" x14ac:dyDescent="0.3">
      <c r="B33" s="71" t="s">
        <v>212</v>
      </c>
      <c r="C33" t="s">
        <v>329</v>
      </c>
    </row>
    <row r="34" spans="2:3" x14ac:dyDescent="0.3">
      <c r="B34" s="71" t="s">
        <v>213</v>
      </c>
      <c r="C34" t="s">
        <v>330</v>
      </c>
    </row>
    <row r="35" spans="2:3" x14ac:dyDescent="0.3">
      <c r="B35" s="71" t="s">
        <v>214</v>
      </c>
      <c r="C35" t="s">
        <v>331</v>
      </c>
    </row>
    <row r="36" spans="2:3" x14ac:dyDescent="0.3">
      <c r="B36" s="71" t="s">
        <v>215</v>
      </c>
      <c r="C36" t="s">
        <v>332</v>
      </c>
    </row>
    <row r="37" spans="2:3" x14ac:dyDescent="0.3">
      <c r="B37" s="71" t="s">
        <v>216</v>
      </c>
      <c r="C37" t="s">
        <v>305</v>
      </c>
    </row>
    <row r="38" spans="2:3" x14ac:dyDescent="0.3">
      <c r="B38" s="71" t="s">
        <v>217</v>
      </c>
      <c r="C38" t="s">
        <v>306</v>
      </c>
    </row>
    <row r="39" spans="2:3" x14ac:dyDescent="0.3">
      <c r="B39" s="71" t="s">
        <v>218</v>
      </c>
      <c r="C39" t="s">
        <v>307</v>
      </c>
    </row>
    <row r="40" spans="2:3" x14ac:dyDescent="0.3">
      <c r="B40" s="71" t="s">
        <v>219</v>
      </c>
      <c r="C40" t="s">
        <v>308</v>
      </c>
    </row>
    <row r="41" spans="2:3" x14ac:dyDescent="0.3">
      <c r="B41" s="71" t="s">
        <v>220</v>
      </c>
      <c r="C41" t="s">
        <v>309</v>
      </c>
    </row>
    <row r="42" spans="2:3" x14ac:dyDescent="0.3">
      <c r="B42" s="71" t="s">
        <v>221</v>
      </c>
      <c r="C42" t="s">
        <v>337</v>
      </c>
    </row>
    <row r="43" spans="2:3" x14ac:dyDescent="0.3">
      <c r="B43" s="71" t="s">
        <v>222</v>
      </c>
      <c r="C43" t="s">
        <v>338</v>
      </c>
    </row>
    <row r="44" spans="2:3" x14ac:dyDescent="0.3">
      <c r="B44" s="71" t="s">
        <v>223</v>
      </c>
      <c r="C44" t="s">
        <v>635</v>
      </c>
    </row>
    <row r="45" spans="2:3" x14ac:dyDescent="0.3">
      <c r="B45" s="71" t="s">
        <v>224</v>
      </c>
      <c r="C45" t="s">
        <v>339</v>
      </c>
    </row>
    <row r="46" spans="2:3" x14ac:dyDescent="0.3">
      <c r="B46" s="71" t="s">
        <v>225</v>
      </c>
      <c r="C46" t="s">
        <v>340</v>
      </c>
    </row>
    <row r="47" spans="2:3" x14ac:dyDescent="0.3">
      <c r="B47" s="71" t="s">
        <v>226</v>
      </c>
      <c r="C47" t="s">
        <v>341</v>
      </c>
    </row>
    <row r="48" spans="2:3" x14ac:dyDescent="0.3">
      <c r="B48" s="71" t="s">
        <v>227</v>
      </c>
      <c r="C48" t="s">
        <v>342</v>
      </c>
    </row>
    <row r="49" spans="2:3" x14ac:dyDescent="0.3">
      <c r="B49" s="71" t="s">
        <v>228</v>
      </c>
      <c r="C49" t="s">
        <v>343</v>
      </c>
    </row>
    <row r="50" spans="2:3" x14ac:dyDescent="0.3">
      <c r="B50" s="71" t="s">
        <v>229</v>
      </c>
      <c r="C50" t="s">
        <v>345</v>
      </c>
    </row>
    <row r="51" spans="2:3" x14ac:dyDescent="0.3">
      <c r="B51" s="71" t="s">
        <v>230</v>
      </c>
      <c r="C51" t="s">
        <v>347</v>
      </c>
    </row>
    <row r="52" spans="2:3" x14ac:dyDescent="0.3">
      <c r="B52" s="71" t="s">
        <v>231</v>
      </c>
      <c r="C52" t="s">
        <v>349</v>
      </c>
    </row>
    <row r="53" spans="2:3" x14ac:dyDescent="0.3">
      <c r="B53" s="71" t="s">
        <v>232</v>
      </c>
      <c r="C53" t="s">
        <v>387</v>
      </c>
    </row>
    <row r="54" spans="2:3" x14ac:dyDescent="0.3">
      <c r="B54" s="71" t="s">
        <v>233</v>
      </c>
      <c r="C54" t="s">
        <v>375</v>
      </c>
    </row>
    <row r="55" spans="2:3" x14ac:dyDescent="0.3">
      <c r="B55" s="71" t="s">
        <v>234</v>
      </c>
      <c r="C55" t="s">
        <v>386</v>
      </c>
    </row>
    <row r="56" spans="2:3" x14ac:dyDescent="0.3">
      <c r="B56" s="71" t="s">
        <v>235</v>
      </c>
      <c r="C56" t="s">
        <v>377</v>
      </c>
    </row>
    <row r="57" spans="2:3" x14ac:dyDescent="0.3">
      <c r="B57" s="71" t="s">
        <v>236</v>
      </c>
      <c r="C57" t="s">
        <v>388</v>
      </c>
    </row>
    <row r="58" spans="2:3" x14ac:dyDescent="0.3">
      <c r="B58" s="71" t="s">
        <v>237</v>
      </c>
      <c r="C58" s="75" t="s">
        <v>389</v>
      </c>
    </row>
    <row r="59" spans="2:3" x14ac:dyDescent="0.3">
      <c r="B59" s="71" t="s">
        <v>238</v>
      </c>
      <c r="C59" t="s">
        <v>449</v>
      </c>
    </row>
    <row r="60" spans="2:3" x14ac:dyDescent="0.3">
      <c r="B60" s="71" t="s">
        <v>239</v>
      </c>
      <c r="C60" t="s">
        <v>310</v>
      </c>
    </row>
    <row r="61" spans="2:3" x14ac:dyDescent="0.3">
      <c r="B61" s="71" t="s">
        <v>240</v>
      </c>
      <c r="C61" t="s">
        <v>311</v>
      </c>
    </row>
    <row r="62" spans="2:3" x14ac:dyDescent="0.3">
      <c r="B62" s="71" t="s">
        <v>241</v>
      </c>
      <c r="C62" t="s">
        <v>312</v>
      </c>
    </row>
    <row r="63" spans="2:3" x14ac:dyDescent="0.3">
      <c r="B63" s="71" t="s">
        <v>242</v>
      </c>
      <c r="C63" s="75" t="s">
        <v>390</v>
      </c>
    </row>
    <row r="64" spans="2:3" x14ac:dyDescent="0.3">
      <c r="B64" s="71" t="s">
        <v>378</v>
      </c>
      <c r="C64" t="s">
        <v>391</v>
      </c>
    </row>
    <row r="65" spans="2:3" x14ac:dyDescent="0.3">
      <c r="B65" s="71" t="s">
        <v>243</v>
      </c>
      <c r="C65" s="75" t="s">
        <v>392</v>
      </c>
    </row>
    <row r="66" spans="2:3" x14ac:dyDescent="0.3">
      <c r="B66" s="71" t="s">
        <v>244</v>
      </c>
      <c r="C66" s="75" t="s">
        <v>393</v>
      </c>
    </row>
    <row r="67" spans="2:3" x14ac:dyDescent="0.3">
      <c r="B67" s="71" t="s">
        <v>245</v>
      </c>
      <c r="C67" t="s">
        <v>379</v>
      </c>
    </row>
    <row r="68" spans="2:3" x14ac:dyDescent="0.3">
      <c r="B68" s="71" t="s">
        <v>246</v>
      </c>
      <c r="C68" t="s">
        <v>380</v>
      </c>
    </row>
    <row r="69" spans="2:3" x14ac:dyDescent="0.3">
      <c r="B69" s="71" t="s">
        <v>247</v>
      </c>
      <c r="C69" s="75" t="s">
        <v>445</v>
      </c>
    </row>
    <row r="70" spans="2:3" x14ac:dyDescent="0.3">
      <c r="B70" s="71" t="s">
        <v>248</v>
      </c>
      <c r="C70" s="75" t="s">
        <v>446</v>
      </c>
    </row>
    <row r="71" spans="2:3" x14ac:dyDescent="0.3">
      <c r="B71" s="71" t="s">
        <v>249</v>
      </c>
      <c r="C71" s="75" t="s">
        <v>447</v>
      </c>
    </row>
    <row r="72" spans="2:3" x14ac:dyDescent="0.3">
      <c r="B72" s="71" t="s">
        <v>381</v>
      </c>
      <c r="C72" t="s">
        <v>382</v>
      </c>
    </row>
    <row r="73" spans="2:3" x14ac:dyDescent="0.3">
      <c r="B73" s="71" t="s">
        <v>250</v>
      </c>
      <c r="C73" s="75" t="s">
        <v>383</v>
      </c>
    </row>
    <row r="74" spans="2:3" x14ac:dyDescent="0.3">
      <c r="B74" s="71" t="s">
        <v>251</v>
      </c>
      <c r="C74" s="75" t="s">
        <v>448</v>
      </c>
    </row>
    <row r="75" spans="2:3" x14ac:dyDescent="0.3">
      <c r="B75" s="71" t="s">
        <v>252</v>
      </c>
      <c r="C75" s="75" t="s">
        <v>485</v>
      </c>
    </row>
    <row r="76" spans="2:3" x14ac:dyDescent="0.3">
      <c r="B76" s="71" t="s">
        <v>384</v>
      </c>
      <c r="C76" s="75" t="s">
        <v>450</v>
      </c>
    </row>
    <row r="77" spans="2:3" x14ac:dyDescent="0.3">
      <c r="B77" s="71" t="s">
        <v>253</v>
      </c>
      <c r="C77" t="s">
        <v>385</v>
      </c>
    </row>
    <row r="78" spans="2:3" x14ac:dyDescent="0.3">
      <c r="B78" s="71" t="s">
        <v>254</v>
      </c>
      <c r="C78" s="75" t="s">
        <v>486</v>
      </c>
    </row>
    <row r="79" spans="2:3" x14ac:dyDescent="0.3">
      <c r="B79" s="71" t="s">
        <v>255</v>
      </c>
      <c r="C79" s="75" t="s">
        <v>479</v>
      </c>
    </row>
    <row r="80" spans="2:3" x14ac:dyDescent="0.3">
      <c r="B80" s="71" t="s">
        <v>256</v>
      </c>
      <c r="C80" s="75" t="s">
        <v>394</v>
      </c>
    </row>
    <row r="81" spans="2:3" x14ac:dyDescent="0.3">
      <c r="B81" s="71" t="s">
        <v>257</v>
      </c>
      <c r="C81" s="75" t="s">
        <v>395</v>
      </c>
    </row>
    <row r="82" spans="2:3" x14ac:dyDescent="0.3">
      <c r="B82" s="71" t="s">
        <v>258</v>
      </c>
      <c r="C82" s="75" t="s">
        <v>451</v>
      </c>
    </row>
    <row r="83" spans="2:3" x14ac:dyDescent="0.3">
      <c r="B83" s="71" t="s">
        <v>259</v>
      </c>
      <c r="C83" s="75" t="s">
        <v>478</v>
      </c>
    </row>
    <row r="84" spans="2:3" x14ac:dyDescent="0.3">
      <c r="B84" s="71" t="s">
        <v>260</v>
      </c>
      <c r="C84" s="75" t="s">
        <v>452</v>
      </c>
    </row>
    <row r="85" spans="2:3" x14ac:dyDescent="0.3">
      <c r="B85" s="71" t="s">
        <v>261</v>
      </c>
      <c r="C85" s="75" t="s">
        <v>453</v>
      </c>
    </row>
    <row r="86" spans="2:3" x14ac:dyDescent="0.3">
      <c r="B86" s="71" t="s">
        <v>262</v>
      </c>
      <c r="C86" s="75" t="s">
        <v>464</v>
      </c>
    </row>
    <row r="87" spans="2:3" x14ac:dyDescent="0.3">
      <c r="B87" s="71" t="s">
        <v>263</v>
      </c>
      <c r="C87" s="75" t="s">
        <v>454</v>
      </c>
    </row>
    <row r="88" spans="2:3" x14ac:dyDescent="0.3">
      <c r="B88" s="71" t="s">
        <v>264</v>
      </c>
      <c r="C88" s="75" t="s">
        <v>455</v>
      </c>
    </row>
    <row r="89" spans="2:3" x14ac:dyDescent="0.3">
      <c r="B89" s="71" t="s">
        <v>265</v>
      </c>
      <c r="C89" s="75" t="s">
        <v>488</v>
      </c>
    </row>
    <row r="90" spans="2:3" x14ac:dyDescent="0.3">
      <c r="B90" s="71" t="s">
        <v>266</v>
      </c>
      <c r="C90" s="75" t="s">
        <v>487</v>
      </c>
    </row>
    <row r="91" spans="2:3" x14ac:dyDescent="0.3">
      <c r="B91" s="71" t="s">
        <v>267</v>
      </c>
      <c r="C91" s="75" t="s">
        <v>465</v>
      </c>
    </row>
    <row r="92" spans="2:3" x14ac:dyDescent="0.3">
      <c r="B92" s="71" t="s">
        <v>268</v>
      </c>
      <c r="C92" s="75" t="s">
        <v>466</v>
      </c>
    </row>
    <row r="93" spans="2:3" x14ac:dyDescent="0.3">
      <c r="B93" s="71" t="s">
        <v>269</v>
      </c>
      <c r="C93" s="75" t="s">
        <v>428</v>
      </c>
    </row>
    <row r="94" spans="2:3" x14ac:dyDescent="0.3">
      <c r="B94" s="71" t="s">
        <v>270</v>
      </c>
      <c r="C94" s="75" t="s">
        <v>429</v>
      </c>
    </row>
    <row r="95" spans="2:3" x14ac:dyDescent="0.3">
      <c r="B95" s="71" t="s">
        <v>271</v>
      </c>
      <c r="C95" s="75" t="s">
        <v>456</v>
      </c>
    </row>
    <row r="96" spans="2:3" x14ac:dyDescent="0.3">
      <c r="B96" s="71" t="s">
        <v>272</v>
      </c>
      <c r="C96" s="75" t="s">
        <v>430</v>
      </c>
    </row>
    <row r="97" spans="2:3" x14ac:dyDescent="0.3">
      <c r="B97" s="71" t="s">
        <v>273</v>
      </c>
      <c r="C97" s="75" t="s">
        <v>431</v>
      </c>
    </row>
    <row r="98" spans="2:3" x14ac:dyDescent="0.3">
      <c r="B98" s="71" t="s">
        <v>274</v>
      </c>
      <c r="C98" s="75" t="s">
        <v>458</v>
      </c>
    </row>
    <row r="99" spans="2:3" x14ac:dyDescent="0.3">
      <c r="B99" s="71" t="s">
        <v>275</v>
      </c>
      <c r="C99" s="75" t="s">
        <v>474</v>
      </c>
    </row>
    <row r="100" spans="2:3" x14ac:dyDescent="0.3">
      <c r="B100" s="71" t="s">
        <v>276</v>
      </c>
      <c r="C100" s="75" t="s">
        <v>314</v>
      </c>
    </row>
    <row r="101" spans="2:3" x14ac:dyDescent="0.3">
      <c r="B101" s="71" t="s">
        <v>277</v>
      </c>
      <c r="C101" s="75" t="s">
        <v>475</v>
      </c>
    </row>
    <row r="102" spans="2:3" x14ac:dyDescent="0.3">
      <c r="B102" s="71" t="s">
        <v>278</v>
      </c>
      <c r="C102" s="75" t="s">
        <v>315</v>
      </c>
    </row>
    <row r="103" spans="2:3" x14ac:dyDescent="0.3">
      <c r="B103" s="71" t="s">
        <v>279</v>
      </c>
      <c r="C103" s="75" t="s">
        <v>316</v>
      </c>
    </row>
    <row r="104" spans="2:3" x14ac:dyDescent="0.3">
      <c r="B104" s="71" t="s">
        <v>280</v>
      </c>
      <c r="C104" s="75" t="s">
        <v>317</v>
      </c>
    </row>
    <row r="105" spans="2:3" x14ac:dyDescent="0.3">
      <c r="B105" s="71" t="s">
        <v>281</v>
      </c>
      <c r="C105" s="75" t="s">
        <v>468</v>
      </c>
    </row>
    <row r="106" spans="2:3" x14ac:dyDescent="0.3">
      <c r="B106" s="71" t="s">
        <v>282</v>
      </c>
      <c r="C106" s="75" t="s">
        <v>469</v>
      </c>
    </row>
    <row r="107" spans="2:3" x14ac:dyDescent="0.3">
      <c r="B107" s="71" t="s">
        <v>283</v>
      </c>
      <c r="C107" s="75" t="s">
        <v>396</v>
      </c>
    </row>
    <row r="108" spans="2:3" x14ac:dyDescent="0.3">
      <c r="B108" s="71" t="s">
        <v>284</v>
      </c>
      <c r="C108" s="75" t="s">
        <v>477</v>
      </c>
    </row>
    <row r="109" spans="2:3" x14ac:dyDescent="0.3">
      <c r="B109" s="71" t="s">
        <v>285</v>
      </c>
      <c r="C109" s="75" t="s">
        <v>432</v>
      </c>
    </row>
    <row r="110" spans="2:3" x14ac:dyDescent="0.3">
      <c r="B110" s="71" t="s">
        <v>286</v>
      </c>
      <c r="C110" s="75" t="s">
        <v>476</v>
      </c>
    </row>
    <row r="111" spans="2:3" x14ac:dyDescent="0.3">
      <c r="B111" s="71" t="s">
        <v>287</v>
      </c>
      <c r="C111" s="75" t="s">
        <v>318</v>
      </c>
    </row>
    <row r="112" spans="2:3" x14ac:dyDescent="0.3">
      <c r="B112" s="71" t="s">
        <v>288</v>
      </c>
      <c r="C112" s="75" t="s">
        <v>459</v>
      </c>
    </row>
    <row r="113" spans="2:3" x14ac:dyDescent="0.3">
      <c r="B113" s="71" t="s">
        <v>289</v>
      </c>
      <c r="C113" s="75" t="s">
        <v>480</v>
      </c>
    </row>
    <row r="114" spans="2:3" x14ac:dyDescent="0.3">
      <c r="B114" s="71" t="s">
        <v>290</v>
      </c>
      <c r="C114" s="75" t="s">
        <v>460</v>
      </c>
    </row>
    <row r="115" spans="2:3" x14ac:dyDescent="0.3">
      <c r="B115" s="71" t="s">
        <v>291</v>
      </c>
      <c r="C115" s="75" t="s">
        <v>397</v>
      </c>
    </row>
    <row r="116" spans="2:3" x14ac:dyDescent="0.3">
      <c r="B116" s="71" t="s">
        <v>292</v>
      </c>
      <c r="C116" s="75" t="s">
        <v>481</v>
      </c>
    </row>
    <row r="117" spans="2:3" x14ac:dyDescent="0.3">
      <c r="B117" s="71" t="s">
        <v>293</v>
      </c>
      <c r="C117" s="75" t="s">
        <v>433</v>
      </c>
    </row>
    <row r="118" spans="2:3" x14ac:dyDescent="0.3">
      <c r="B118" s="71" t="s">
        <v>294</v>
      </c>
      <c r="C118" s="75" t="s">
        <v>482</v>
      </c>
    </row>
    <row r="119" spans="2:3" x14ac:dyDescent="0.3">
      <c r="B119" s="71" t="s">
        <v>295</v>
      </c>
      <c r="C119" s="75" t="s">
        <v>398</v>
      </c>
    </row>
    <row r="120" spans="2:3" x14ac:dyDescent="0.3">
      <c r="B120" s="71" t="s">
        <v>296</v>
      </c>
      <c r="C120" s="75" t="s">
        <v>399</v>
      </c>
    </row>
    <row r="121" spans="2:3" x14ac:dyDescent="0.3">
      <c r="B121" s="71" t="s">
        <v>297</v>
      </c>
      <c r="C121" s="75" t="s">
        <v>400</v>
      </c>
    </row>
    <row r="122" spans="2:3" x14ac:dyDescent="0.3">
      <c r="B122" s="71" t="s">
        <v>298</v>
      </c>
      <c r="C122" s="75" t="s">
        <v>401</v>
      </c>
    </row>
    <row r="123" spans="2:3" x14ac:dyDescent="0.3">
      <c r="B123" s="71" t="s">
        <v>299</v>
      </c>
      <c r="C123" s="75" t="s">
        <v>637</v>
      </c>
    </row>
    <row r="124" spans="2:3" x14ac:dyDescent="0.3">
      <c r="B124" s="71" t="s">
        <v>300</v>
      </c>
      <c r="C124" s="75" t="s">
        <v>319</v>
      </c>
    </row>
    <row r="125" spans="2:3" x14ac:dyDescent="0.3">
      <c r="B125" s="71" t="s">
        <v>303</v>
      </c>
      <c r="C125" s="75" t="s">
        <v>473</v>
      </c>
    </row>
    <row r="126" spans="2:3" x14ac:dyDescent="0.3">
      <c r="B126" s="71" t="s">
        <v>402</v>
      </c>
      <c r="C126" s="75" t="s">
        <v>461</v>
      </c>
    </row>
    <row r="127" spans="2:3" x14ac:dyDescent="0.3">
      <c r="B127" s="71" t="s">
        <v>403</v>
      </c>
      <c r="C127" s="75" t="s">
        <v>423</v>
      </c>
    </row>
    <row r="128" spans="2:3" x14ac:dyDescent="0.3">
      <c r="B128" s="71" t="s">
        <v>404</v>
      </c>
      <c r="C128" s="75" t="s">
        <v>434</v>
      </c>
    </row>
    <row r="129" spans="2:3" x14ac:dyDescent="0.3">
      <c r="B129" s="71" t="s">
        <v>405</v>
      </c>
      <c r="C129" s="75" t="s">
        <v>462</v>
      </c>
    </row>
    <row r="130" spans="2:3" x14ac:dyDescent="0.3">
      <c r="B130" s="71" t="s">
        <v>406</v>
      </c>
      <c r="C130" s="75" t="s">
        <v>463</v>
      </c>
    </row>
    <row r="131" spans="2:3" x14ac:dyDescent="0.3">
      <c r="B131" s="71" t="s">
        <v>407</v>
      </c>
      <c r="C131" s="75" t="s">
        <v>424</v>
      </c>
    </row>
    <row r="132" spans="2:3" x14ac:dyDescent="0.3">
      <c r="B132" s="71" t="s">
        <v>408</v>
      </c>
      <c r="C132" s="75" t="s">
        <v>320</v>
      </c>
    </row>
    <row r="133" spans="2:3" x14ac:dyDescent="0.3">
      <c r="B133" s="71" t="s">
        <v>409</v>
      </c>
      <c r="C133" s="75" t="s">
        <v>483</v>
      </c>
    </row>
    <row r="134" spans="2:3" x14ac:dyDescent="0.3">
      <c r="B134" s="71" t="s">
        <v>410</v>
      </c>
      <c r="C134" s="75" t="s">
        <v>435</v>
      </c>
    </row>
    <row r="135" spans="2:3" x14ac:dyDescent="0.3">
      <c r="B135" s="71" t="s">
        <v>411</v>
      </c>
      <c r="C135" s="75" t="s">
        <v>436</v>
      </c>
    </row>
    <row r="136" spans="2:3" x14ac:dyDescent="0.3">
      <c r="B136" s="71" t="s">
        <v>412</v>
      </c>
      <c r="C136" s="75" t="s">
        <v>437</v>
      </c>
    </row>
    <row r="137" spans="2:3" x14ac:dyDescent="0.3">
      <c r="B137" s="71" t="s">
        <v>413</v>
      </c>
      <c r="C137" s="75" t="s">
        <v>438</v>
      </c>
    </row>
    <row r="138" spans="2:3" x14ac:dyDescent="0.3">
      <c r="B138" s="71" t="s">
        <v>414</v>
      </c>
      <c r="C138" s="75" t="s">
        <v>439</v>
      </c>
    </row>
    <row r="139" spans="2:3" x14ac:dyDescent="0.3">
      <c r="B139" s="71" t="s">
        <v>415</v>
      </c>
      <c r="C139" s="75" t="s">
        <v>440</v>
      </c>
    </row>
    <row r="140" spans="2:3" x14ac:dyDescent="0.3">
      <c r="B140" s="71" t="s">
        <v>416</v>
      </c>
      <c r="C140" s="75" t="s">
        <v>441</v>
      </c>
    </row>
    <row r="141" spans="2:3" x14ac:dyDescent="0.3">
      <c r="B141" s="71" t="s">
        <v>417</v>
      </c>
      <c r="C141" s="75" t="s">
        <v>425</v>
      </c>
    </row>
    <row r="142" spans="2:3" x14ac:dyDescent="0.3">
      <c r="B142" s="71" t="s">
        <v>418</v>
      </c>
      <c r="C142" s="75" t="s">
        <v>442</v>
      </c>
    </row>
    <row r="143" spans="2:3" x14ac:dyDescent="0.3">
      <c r="B143" s="71" t="s">
        <v>419</v>
      </c>
      <c r="C143" s="75" t="s">
        <v>426</v>
      </c>
    </row>
    <row r="144" spans="2:3" x14ac:dyDescent="0.3">
      <c r="B144" s="71" t="s">
        <v>420</v>
      </c>
      <c r="C144" s="75" t="s">
        <v>443</v>
      </c>
    </row>
    <row r="145" spans="2:3" x14ac:dyDescent="0.3">
      <c r="B145" s="71" t="s">
        <v>421</v>
      </c>
      <c r="C145" s="75" t="s">
        <v>427</v>
      </c>
    </row>
    <row r="146" spans="2:3" x14ac:dyDescent="0.3">
      <c r="B146" s="71" t="s">
        <v>422</v>
      </c>
      <c r="C146" s="75" t="s">
        <v>444</v>
      </c>
    </row>
    <row r="147" spans="2:3" x14ac:dyDescent="0.3">
      <c r="C147" s="75"/>
    </row>
    <row r="148" spans="2:3" x14ac:dyDescent="0.3">
      <c r="C148" s="75"/>
    </row>
    <row r="149" spans="2:3" x14ac:dyDescent="0.3">
      <c r="C149" s="75"/>
    </row>
    <row r="150" spans="2:3" x14ac:dyDescent="0.3">
      <c r="C150" s="75"/>
    </row>
  </sheetData>
  <hyperlinks>
    <hyperlink ref="B8" location="'CUADRO I'!A1" tooltip="CUADRO I" display="CUADRO I"/>
    <hyperlink ref="B9" location="'CUADRO II'!A1" tooltip="CUADRO II" display="CUADRO II"/>
    <hyperlink ref="B10" location="'CUADRO III'!A1" tooltip="CUADRO III" display="CUADRO III"/>
    <hyperlink ref="B11" location="'CUADRO IV'!A1" tooltip="CUADRO IV" display="CUADRO IV"/>
    <hyperlink ref="B12" location="'CUADRO V'!A1" tooltip="CUADRO V" display="CUADRO V"/>
    <hyperlink ref="B13" location="'CUADRO VI'!A1" tooltip="CUADRO VI" display="CUADRO VI"/>
    <hyperlink ref="B14" location="'CUADRO VII'!A1" tooltip="CUADRO VII" display="CUADRO VII"/>
    <hyperlink ref="B15" location="'CUADRO VIII'!A1" tooltip="CUADRO VIII" display="CUADRO VIII"/>
    <hyperlink ref="B16" location="'CUADRO IX'!A1" tooltip="CUADRO IX" display="CUADRO IX"/>
    <hyperlink ref="B17" location="'CUADRO X'!A1" tooltip="CUADRO X" display="CUADRO X"/>
    <hyperlink ref="B18" location="'CUADRO XI'!A1" tooltip="CUADRO XI" display="CUADRO XI"/>
    <hyperlink ref="B19" location="'CUADRO XII'!A1" tooltip="CUADRO XII" display="CUADRO XII"/>
    <hyperlink ref="B20" location="'CUADRO XIII'!A1" tooltip="CUADRO XIII" display="CUADRO XIII"/>
    <hyperlink ref="B21" location="'CUADRO XIV'!A1" tooltip="CUADRO XIV" display="CUADRO XIV"/>
    <hyperlink ref="B22" location="'CUADRO XV'!A1" tooltip="CUADRO XV" display="CUADRO XV"/>
    <hyperlink ref="B26" location="'PARTIDA 001'!A1" tooltip="PARTIDA 001" display="PARTIDA 001"/>
    <hyperlink ref="B27" location="'PARTIDA 002'!A1" tooltip="PARTIDA 002" display="PARTIDA 002"/>
    <hyperlink ref="B28" location="'PARTIDA 003'!A1" tooltip="PARTIDA 003" display="PARTIDA 003"/>
    <hyperlink ref="B29" location="'PARTIDA 004'!A1" tooltip="PARTIDA 004" display="PARTIDA 004"/>
    <hyperlink ref="B30" location="'PARTIDA 005'!A1" tooltip="PARTIDA 005" display="PARTIDA 005"/>
    <hyperlink ref="B31" location="'PARTIDA 006'!A1" tooltip="PARTIDA 006" display="PARTIDA 006"/>
    <hyperlink ref="B32" location="'PARTIDA 007'!A1" tooltip="PARTIDA 007" display="PARTIDA 007"/>
    <hyperlink ref="B33" location="'PARTIDA 008'!A1" tooltip="PARTIDA 008" display="PARTIDA 008"/>
    <hyperlink ref="B34" location="'PARTIDA 009'!A1" tooltip="PARTIDA 009" display="PARTIDA 009"/>
    <hyperlink ref="B35" location="'PARTIDA 010'!A1" tooltip="PARTIDA 010" display="PARTIDA 010"/>
    <hyperlink ref="B36" location="'PARTIDA 011'!A1" tooltip="PARTIDA 011" display="PARTIDA 011"/>
    <hyperlink ref="B37" location="'PARTIDA 012'!A1" tooltip="PARTIDA 012" display="PARTIDA 012"/>
    <hyperlink ref="B38" location="'PARTIDA 013'!A1" tooltip="PARTIDA 013" display="PARTIDA 013"/>
    <hyperlink ref="B39" location="'PARTIDA 014'!A1" tooltip="PARTIDA 014" display="PARTIDA 014"/>
    <hyperlink ref="B40" location="'PARTIDA 015'!A1" tooltip="PARTIDA 015" display="PARTIDA 015"/>
    <hyperlink ref="B41" location="'PARTIDA 016'!A1" tooltip="PARTIDA 016" display="PARTIDA 016"/>
    <hyperlink ref="B42" location="'PARTIDA 017'!A1" tooltip="PARTIDA 017" display="PARTIDA 017"/>
    <hyperlink ref="B43" location="'PARTIDA 018'!A1" tooltip="PARTIDA 018" display="PARTIDA 018"/>
    <hyperlink ref="B44" location="'PARTIDA 019'!A1" tooltip="PARTIDA 019" display="PARTIDA 019"/>
    <hyperlink ref="B45" location="'PARTIDA 020'!A1" tooltip="PARTIDA 020" display="PARTIDA 020"/>
    <hyperlink ref="B46" location="'PARTIDA 021'!A1" tooltip="PARTIDA 021" display="PARTIDA 021"/>
    <hyperlink ref="B47" location="'PARTIDA 022'!A1" tooltip="PARTIDA 022" display="PARTIDA 022"/>
    <hyperlink ref="B48" location="'PARTIDA 023'!A1" tooltip="PARTIDA 023" display="PARTIDA 023"/>
    <hyperlink ref="B49" location="'PARTIDA 024'!A1" tooltip="PARTIDA 024" display="PARTIDA 024"/>
    <hyperlink ref="B50" location="'PARTIDA 025'!A1" tooltip="PARTIDA 025" display="PARTIDA 025"/>
    <hyperlink ref="B51" location="'PARTIDA 026'!A1" tooltip="PARTIDA 026" display="PARTIDA 026"/>
    <hyperlink ref="B52" location="'PARTIDA 027'!A1" tooltip="PARTIDA 027" display="PARTIDA 027"/>
    <hyperlink ref="B53" location="'PARTIDA 028'!A1" tooltip="PARTIDA 028" display="PARTIDA 028"/>
    <hyperlink ref="B54" location="'PARTIDA 029'!A1" tooltip="PARTIDA 029" display="PARTIDA 029"/>
    <hyperlink ref="B56" location="'PARTIDA 031'!A1" tooltip="PARTIDA 031" display="PARTIDA 031"/>
    <hyperlink ref="B57" location="'PARTIDA 032'!A1" tooltip="PARTIDA 032" display="PARTIDA 032"/>
    <hyperlink ref="B58" location="'PARTIDA 033'!A1" tooltip="PARTIDA 033" display="PARTIDA 033"/>
    <hyperlink ref="B59" location="'PARTIDA 034'!A1" tooltip="PARTIDA 034" display="PARTIDA 034"/>
    <hyperlink ref="B60" location="'PARTIDA 035'!A1" tooltip="PARTIDA 035" display="PARTIDA 035"/>
    <hyperlink ref="B61" location="'PARTIDA 036'!A1" tooltip="PARTIDA 036" display="PARTIDA 036"/>
    <hyperlink ref="B62" location="'PARTIDA 037'!A1" tooltip="PARTIDA 037" display="PARTIDA 037"/>
    <hyperlink ref="B63" location="'PARTIDA 038'!A1" tooltip="PARTIDA 038" display="PARTIDA 038"/>
    <hyperlink ref="B65" location="'PARTIDA 040'!A1" tooltip="PARTIDA 040" display="PARTIDA 040"/>
    <hyperlink ref="B66" location="'PARTIDA 041'!A1" tooltip="PARTIDA 041" display="PARTIDA 041"/>
    <hyperlink ref="B67" location="'PARTIDA 042'!A1" tooltip="PARTIDA 042" display="PARTIDA 042"/>
    <hyperlink ref="B68" location="'PARTIDA 043'!A1" tooltip="PARTIDA 043" display="PARTIDA 043"/>
    <hyperlink ref="B69" location="'PARTIDA 044'!A1" tooltip="PARTIDA 044" display="PARTIDA 044"/>
    <hyperlink ref="B70" location="'PARTIDA 045'!A1" tooltip="PARTIDA 045" display="PARTIDA 045"/>
    <hyperlink ref="B71" location="'PARTIDA 046'!A1" tooltip="PARTIDA 046" display="PARTIDA 046"/>
    <hyperlink ref="B73" location="'PARTIDA 048'!A1" tooltip="PARTIDA 048" display="PARTIDA 048"/>
    <hyperlink ref="B74" location="'PARTIDA 049'!A1" tooltip="PARTIDA 049" display="PARTIDA 049"/>
    <hyperlink ref="B75" location="'PARTIDA 050'!A1" tooltip="PARTIDA 050" display="PARTIDA 050"/>
    <hyperlink ref="B77" location="'PARTIDA 052'!A1" tooltip="PARTIDA 052" display="PARTIDA 052"/>
    <hyperlink ref="B78" location="'PARTIDA 053'!A1" tooltip="PARTIDA 053" display="PARTIDA 053"/>
    <hyperlink ref="B79" location="'PARTIDA 054'!A1" tooltip="PARTIDA 054" display="PARTIDA 054"/>
    <hyperlink ref="B80" location="'PARTIDA 055'!A1" tooltip="PARTIDA 055" display="PARTIDA 055"/>
    <hyperlink ref="B81" location="'PARTIDA 056'!A1" tooltip="PARTIDA 056" display="PARTIDA 056"/>
    <hyperlink ref="B82" location="'PARTIDA 057'!A1" tooltip="PARTIDA 057" display="PARTIDA 057"/>
    <hyperlink ref="B83" location="'PARTIDA 058'!A1" tooltip="PARTIDA 058" display="PARTIDA 058"/>
    <hyperlink ref="B84" location="'PARTIDA 059'!A1" tooltip="PARTIDA 059" display="PARTIDA 059"/>
    <hyperlink ref="B85" location="'PARTIDA 060'!A1" tooltip="PARTIDA 060" display="PARTIDA 060"/>
    <hyperlink ref="B86" location="'PARTIDA 061'!A1" tooltip="PARTIDA 061" display="PARTIDA 061"/>
    <hyperlink ref="B87" location="'PARTIDA 062'!A1" tooltip="PARTIDA 062" display="PARTIDA 062"/>
    <hyperlink ref="B88" location="'PARTIDA 063'!A1" tooltip="PARTIDA 063" display="PARTIDA 063"/>
    <hyperlink ref="B89" location="'PARTIDA 064'!A1" tooltip="PARTIDA 064" display="PARTIDA 064"/>
    <hyperlink ref="B90" location="'PARTIDA 065'!A1" tooltip="PARTIDA 065" display="PARTIDA 065"/>
    <hyperlink ref="B91" location="'PARTIDA 066'!A1" tooltip="PARTIDA 066" display="PARTIDA 066"/>
    <hyperlink ref="B92" location="'PARTIDA 067'!A1" tooltip="PARTIDA 067" display="PARTIDA 067"/>
    <hyperlink ref="B93" location="'PARTIDA 068'!A1" tooltip="PARTIDA 068" display="PARTIDA 068"/>
    <hyperlink ref="B94" location="'PARTIDA 069'!A1" tooltip="PARTIDA 069" display="PARTIDA 069"/>
    <hyperlink ref="B95" location="'PARTIDA 070'!A1" tooltip="PARTIDA 070" display="PARTIDA 070"/>
    <hyperlink ref="B96" location="'PARTIDA 071'!A1" tooltip="PARTIDA 071" display="PARTIDA 071"/>
    <hyperlink ref="B97" location="'PARTIDA 072'!A1" tooltip="PARTIDA 072" display="PARTIDA 072"/>
    <hyperlink ref="B98" location="'PARTIDA 073'!A1" tooltip="PARTIDA 073" display="PARTIDA 073"/>
    <hyperlink ref="B99" location="'PARTIDA 074'!A1" tooltip="PARTIDA 074" display="PARTIDA 074"/>
    <hyperlink ref="B100" location="'PARTIDA 075'!A1" tooltip="PARTIDA 075" display="PARTIDA 075"/>
    <hyperlink ref="B101" location="'PARTIDA 076'!A1" tooltip="PARTIDA 076" display="PARTIDA 076"/>
    <hyperlink ref="B102" location="'PARTIDA 077'!A1" tooltip="PARTIDA 077" display="PARTIDA 077"/>
    <hyperlink ref="B103" location="'PARTIDA 078'!A1" tooltip="PARTIDA 078" display="PARTIDA 078"/>
    <hyperlink ref="B104" location="'PARTIDA 079'!A1" tooltip="PARTIDA 079" display="PARTIDA 079"/>
    <hyperlink ref="B105" location="'PARTIDA 080'!A1" tooltip="PARTIDA 080" display="PARTIDA 080"/>
    <hyperlink ref="B106" location="'PARTIDA 081'!A1" tooltip="PARTIDA 081" display="PARTIDA 081"/>
    <hyperlink ref="B107" location="'PARTIDA 082'!A1" tooltip="PARTIDA 082" display="PARTIDA 082"/>
    <hyperlink ref="B108" location="'PARTIDA 083'!A1" tooltip="PARTIDA 083" display="PARTIDA 083"/>
    <hyperlink ref="B109" location="'PARTIDA 084'!A1" tooltip="PARTIDA 084" display="PARTIDA 084"/>
    <hyperlink ref="B110" location="'PARTIDA 085'!A1" tooltip="PARTIDA 085" display="PARTIDA 085"/>
    <hyperlink ref="B111" location="'PARTIDA 086'!A1" tooltip="PARTIDA 086" display="PARTIDA 086"/>
    <hyperlink ref="B112" location="'PARTIDA 087'!A1" tooltip="PARTIDA 087" display="PARTIDA 087"/>
    <hyperlink ref="B113" location="'PARTIDA 088'!A1" tooltip="PARTIDA 088" display="PARTIDA 088"/>
    <hyperlink ref="B114" location="'PARTIDA 089'!A1" tooltip="PARTIDA 089" display="PARTIDA 089"/>
    <hyperlink ref="B115" location="'PARTIDA 090'!A1" tooltip="PARTIDA 090" display="PARTIDA 090"/>
    <hyperlink ref="B116" location="'PARTIDA 091'!A1" tooltip="PARTIDA 091" display="PARTIDA 091"/>
    <hyperlink ref="B117" location="'PARTIDA 092'!A1" tooltip="PARTIDA 092" display="PARTIDA 092"/>
    <hyperlink ref="B118" location="'PARTIDA 093'!A1" tooltip="PARTIDA 093" display="PARTIDA 093"/>
    <hyperlink ref="B119" location="'PARTIDA 094'!A1" tooltip="PARTIDA 094" display="PARTIDA 094"/>
    <hyperlink ref="B120" location="'PARTIDA 095'!A1" tooltip="PARTIDA 095" display="PARTIDA 095"/>
    <hyperlink ref="B121" location="'PARTIDA 096'!A1" tooltip="PARTIDA 096" display="PARTIDA 096"/>
    <hyperlink ref="B122" location="'PARTIDA 097'!A1" tooltip="PARTIDA 097" display="PARTIDA 097"/>
    <hyperlink ref="B123" location="'PARTIDA 098'!A1" tooltip="PARTIDA 098" display="PARTIDA 098"/>
    <hyperlink ref="B124" location="'PARTIDA 099'!A1" tooltip="PARTIDA 099" display="PARTIDA 099"/>
    <hyperlink ref="B125" location="'PARTIDA 100'!A1" tooltip="PARTIDA 100" display="PARTIDA 100"/>
    <hyperlink ref="B55" location="'PARTIDA 030'!A1" tooltip="PARTIDA 030" display="PARTIDA 030"/>
    <hyperlink ref="B76" location="'PARTIDA 051'!A1" display="PARTIDA 051"/>
    <hyperlink ref="B126" location="'PARTIDA 101'!A1" display="PARTIDA 101"/>
    <hyperlink ref="B127" location="'PARTIDA 102'!A1" display="PARTIDA 102"/>
    <hyperlink ref="B128" location="'PARTIDA 103'!A1" display="PARTIDA 103"/>
    <hyperlink ref="B129" location="'PARTIDA 104'!A1" display="PARTIDA 104"/>
    <hyperlink ref="B130" location="'PARTIDA 105'!A1" display="PARTIDA 105"/>
    <hyperlink ref="B131" location="'PARTIDA 106'!A1" display="PARTIDA 106"/>
    <hyperlink ref="B132" location="'PARTIDA 107'!A1" display="PARTIDA 107"/>
    <hyperlink ref="B133" location="'PARTIDA 108'!A1" display="PARTIDA 108"/>
    <hyperlink ref="B134" location="'PARTIDA 109'!A1" display="PARTIDA 109"/>
    <hyperlink ref="B135" location="'PARTIDA 110'!A1" display="PARTIDA 110"/>
    <hyperlink ref="B136" location="'PARTIDA 111'!A1" display="PARTIDA 111"/>
    <hyperlink ref="B137" location="'PARTIDA 112'!A1" display="PARTIDA 112"/>
    <hyperlink ref="B138" location="'PARTIDA 113'!A1" display="PARTIDA 113"/>
    <hyperlink ref="B139" location="'PARTIDA 114'!A1" display="PARTIDA 114"/>
    <hyperlink ref="B140" location="'PARTIDA 115'!A1" display="PARTIDA 115"/>
    <hyperlink ref="B141" location="'PARTIDA 116'!A1" display="PARTIDA 116"/>
    <hyperlink ref="B142" location="'PARTIDA 117'!A1" display="PARTIDA 117"/>
    <hyperlink ref="B143" location="'PARTIDA 118'!A1" display="PARTIDA 118"/>
    <hyperlink ref="B144" location="'PARTIDA 119'!A1" display="PARTIDA 119"/>
    <hyperlink ref="B145" location="'PARTIDA 120'!A1" display="PARTIDA 120"/>
    <hyperlink ref="B146" location="'PARTIDA 121'!A1" display="PARTIDA 121"/>
    <hyperlink ref="B64" location="'PARTIDA 39'!A1" display="PARTIDA 039"/>
    <hyperlink ref="B72" location="'PARTIDA 047'!A1" display="PARTIDA 047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8" width="15.5546875" style="6" customWidth="1"/>
    <col min="9" max="16384" width="12" style="6"/>
  </cols>
  <sheetData>
    <row r="1" spans="1:8" ht="14.4" x14ac:dyDescent="0.3">
      <c r="C1" s="70" t="s">
        <v>205</v>
      </c>
    </row>
    <row r="2" spans="1:8" ht="21.6" customHeight="1" x14ac:dyDescent="0.3">
      <c r="B2" s="5" t="s">
        <v>0</v>
      </c>
    </row>
    <row r="3" spans="1:8" ht="13.35" customHeight="1" x14ac:dyDescent="0.3">
      <c r="B3" s="7"/>
    </row>
    <row r="4" spans="1:8" ht="16.2" x14ac:dyDescent="0.3">
      <c r="B4" s="7" t="s">
        <v>489</v>
      </c>
    </row>
    <row r="5" spans="1:8" ht="13.2" thickBot="1" x14ac:dyDescent="0.35"/>
    <row r="6" spans="1:8" ht="17.25" customHeight="1" x14ac:dyDescent="0.3">
      <c r="B6" s="246" t="s">
        <v>1</v>
      </c>
      <c r="C6" s="77" t="s">
        <v>2</v>
      </c>
      <c r="D6" s="78"/>
      <c r="E6" s="78" t="s">
        <v>3</v>
      </c>
      <c r="F6" s="78"/>
      <c r="G6" s="135" t="s">
        <v>4</v>
      </c>
      <c r="H6" s="136"/>
    </row>
    <row r="7" spans="1:8" ht="17.25" customHeight="1" x14ac:dyDescent="0.3">
      <c r="B7" s="247"/>
      <c r="C7" s="80" t="s">
        <v>490</v>
      </c>
      <c r="D7" s="81" t="s">
        <v>491</v>
      </c>
      <c r="E7" s="81" t="s">
        <v>5</v>
      </c>
      <c r="F7" s="81" t="s">
        <v>6</v>
      </c>
      <c r="G7" s="137" t="s">
        <v>490</v>
      </c>
      <c r="H7" s="138" t="s">
        <v>491</v>
      </c>
    </row>
    <row r="8" spans="1:8" ht="15" customHeight="1" x14ac:dyDescent="0.3">
      <c r="A8" s="1"/>
      <c r="B8" s="112" t="s">
        <v>10</v>
      </c>
      <c r="C8" s="9">
        <v>14657443</v>
      </c>
      <c r="D8" s="113">
        <v>15000358</v>
      </c>
      <c r="E8" s="10">
        <v>342915</v>
      </c>
      <c r="F8" s="114">
        <v>2.33</v>
      </c>
      <c r="G8" s="115"/>
      <c r="H8" s="116"/>
    </row>
    <row r="9" spans="1:8" ht="15" customHeight="1" x14ac:dyDescent="0.3">
      <c r="A9" s="3"/>
      <c r="B9" s="117" t="s">
        <v>492</v>
      </c>
      <c r="C9" s="9">
        <v>12557688</v>
      </c>
      <c r="D9" s="113">
        <v>12916405</v>
      </c>
      <c r="E9" s="10">
        <v>358717</v>
      </c>
      <c r="F9" s="114">
        <v>2.85</v>
      </c>
      <c r="G9" s="115"/>
      <c r="H9" s="116"/>
    </row>
    <row r="10" spans="1:8" ht="15" customHeight="1" x14ac:dyDescent="0.3">
      <c r="A10" s="1"/>
      <c r="B10" s="118" t="s">
        <v>493</v>
      </c>
      <c r="C10" s="9">
        <v>286096</v>
      </c>
      <c r="D10" s="10">
        <v>309365</v>
      </c>
      <c r="E10" s="10">
        <v>23269</v>
      </c>
      <c r="F10" s="114">
        <v>8.1300000000000008</v>
      </c>
      <c r="G10" s="115"/>
      <c r="H10" s="116"/>
    </row>
    <row r="11" spans="1:8" ht="15" customHeight="1" x14ac:dyDescent="0.3">
      <c r="A11" s="4"/>
      <c r="B11" s="118" t="s">
        <v>494</v>
      </c>
      <c r="C11" s="9">
        <v>234009</v>
      </c>
      <c r="D11" s="113">
        <v>241955</v>
      </c>
      <c r="E11" s="10">
        <v>7946</v>
      </c>
      <c r="F11" s="114">
        <v>3.39</v>
      </c>
      <c r="G11" s="115"/>
      <c r="H11" s="116"/>
    </row>
    <row r="12" spans="1:8" ht="15" customHeight="1" x14ac:dyDescent="0.3">
      <c r="A12" s="1"/>
      <c r="B12" s="118" t="s">
        <v>495</v>
      </c>
      <c r="C12" s="9">
        <v>355949</v>
      </c>
      <c r="D12" s="10">
        <v>394731</v>
      </c>
      <c r="E12" s="10">
        <v>38782</v>
      </c>
      <c r="F12" s="114">
        <v>10.89</v>
      </c>
      <c r="G12" s="115"/>
      <c r="H12" s="116"/>
    </row>
    <row r="13" spans="1:8" ht="15" customHeight="1" x14ac:dyDescent="0.3">
      <c r="A13" s="1"/>
      <c r="B13" s="118" t="s">
        <v>496</v>
      </c>
      <c r="C13" s="9">
        <v>256769</v>
      </c>
      <c r="D13" s="10">
        <v>244300</v>
      </c>
      <c r="E13" s="10">
        <v>-12469</v>
      </c>
      <c r="F13" s="114">
        <v>-4.8499999999999996</v>
      </c>
      <c r="G13" s="115"/>
      <c r="H13" s="116"/>
    </row>
    <row r="14" spans="1:8" ht="15" customHeight="1" x14ac:dyDescent="0.3">
      <c r="A14" s="4"/>
      <c r="B14" s="118" t="s">
        <v>497</v>
      </c>
      <c r="C14" s="9">
        <v>915286</v>
      </c>
      <c r="D14" s="10">
        <v>893150</v>
      </c>
      <c r="E14" s="10">
        <v>-22136</v>
      </c>
      <c r="F14" s="114">
        <v>-2.41</v>
      </c>
      <c r="G14" s="119"/>
      <c r="H14" s="120"/>
    </row>
    <row r="15" spans="1:8" ht="15" customHeight="1" x14ac:dyDescent="0.3">
      <c r="A15" s="4"/>
      <c r="B15" s="118" t="s">
        <v>498</v>
      </c>
      <c r="C15" s="9">
        <v>989681</v>
      </c>
      <c r="D15" s="10">
        <v>1039301</v>
      </c>
      <c r="E15" s="10">
        <v>49620</v>
      </c>
      <c r="F15" s="114">
        <v>5.01</v>
      </c>
      <c r="G15" s="119"/>
      <c r="H15" s="120"/>
    </row>
    <row r="16" spans="1:8" ht="15" customHeight="1" x14ac:dyDescent="0.3">
      <c r="A16" s="1"/>
      <c r="B16" s="121" t="s">
        <v>31</v>
      </c>
      <c r="C16" s="9">
        <v>31938546</v>
      </c>
      <c r="D16" s="10">
        <v>33041623</v>
      </c>
      <c r="E16" s="10">
        <v>1103076</v>
      </c>
      <c r="F16" s="114">
        <v>3.45</v>
      </c>
      <c r="G16" s="122">
        <v>2178998</v>
      </c>
      <c r="H16" s="123">
        <v>2202722</v>
      </c>
    </row>
    <row r="17" spans="1:8" ht="15" customHeight="1" x14ac:dyDescent="0.3">
      <c r="A17" s="1"/>
      <c r="B17" s="112" t="s">
        <v>22</v>
      </c>
      <c r="C17" s="114">
        <v>80.81</v>
      </c>
      <c r="D17" s="114">
        <v>82.25</v>
      </c>
      <c r="E17" s="114">
        <v>1.4399999999999977</v>
      </c>
      <c r="F17" s="114">
        <v>1.78</v>
      </c>
      <c r="G17" s="124">
        <v>80.81</v>
      </c>
      <c r="H17" s="125">
        <v>82.25</v>
      </c>
    </row>
    <row r="18" spans="1:8" ht="15" customHeight="1" x14ac:dyDescent="0.3">
      <c r="A18" s="2"/>
      <c r="B18" s="112" t="s">
        <v>23</v>
      </c>
      <c r="C18" s="114">
        <v>3.41</v>
      </c>
      <c r="D18" s="114">
        <v>3.61</v>
      </c>
      <c r="E18" s="114">
        <v>0.19999999999999973</v>
      </c>
      <c r="F18" s="114">
        <v>5.86</v>
      </c>
      <c r="G18" s="124">
        <v>3.41</v>
      </c>
      <c r="H18" s="125">
        <v>3.61</v>
      </c>
    </row>
    <row r="19" spans="1:8" ht="15" customHeight="1" x14ac:dyDescent="0.3">
      <c r="A19" s="1"/>
      <c r="B19" s="121" t="s">
        <v>24</v>
      </c>
      <c r="C19" s="114">
        <v>8.56</v>
      </c>
      <c r="D19" s="114">
        <v>8.6</v>
      </c>
      <c r="E19" s="114">
        <v>3.9999999999999147E-2</v>
      </c>
      <c r="F19" s="114">
        <v>0.46</v>
      </c>
      <c r="G19" s="124">
        <v>8.56</v>
      </c>
      <c r="H19" s="125">
        <v>8.6</v>
      </c>
    </row>
    <row r="20" spans="1:8" ht="15" customHeight="1" x14ac:dyDescent="0.3">
      <c r="A20" s="1"/>
      <c r="B20" s="126" t="s">
        <v>19</v>
      </c>
      <c r="C20" s="114">
        <v>7.21</v>
      </c>
      <c r="D20" s="114">
        <v>5.52</v>
      </c>
      <c r="E20" s="114">
        <v>-1.6900000000000004</v>
      </c>
      <c r="F20" s="114">
        <v>-23.43</v>
      </c>
      <c r="G20" s="124">
        <v>7.21</v>
      </c>
      <c r="H20" s="127">
        <v>5.52</v>
      </c>
    </row>
    <row r="21" spans="1:8" ht="15" customHeight="1" x14ac:dyDescent="0.3">
      <c r="A21" s="1"/>
      <c r="B21" s="126" t="s">
        <v>25</v>
      </c>
      <c r="C21" s="9">
        <v>6187556</v>
      </c>
      <c r="D21" s="10">
        <v>6405889</v>
      </c>
      <c r="E21" s="10">
        <v>218333</v>
      </c>
      <c r="F21" s="114">
        <v>3.52</v>
      </c>
      <c r="G21" s="122">
        <v>422144</v>
      </c>
      <c r="H21" s="128">
        <v>427049</v>
      </c>
    </row>
    <row r="22" spans="1:8" ht="15" customHeight="1" x14ac:dyDescent="0.3">
      <c r="A22" s="1"/>
      <c r="B22" s="112" t="s">
        <v>26</v>
      </c>
      <c r="C22" s="114">
        <v>19.37</v>
      </c>
      <c r="D22" s="114">
        <v>19.38</v>
      </c>
      <c r="E22" s="114">
        <v>9.9999999999980105E-3</v>
      </c>
      <c r="F22" s="114">
        <v>0.05</v>
      </c>
      <c r="G22" s="124">
        <v>19.37</v>
      </c>
      <c r="H22" s="125">
        <v>19.38</v>
      </c>
    </row>
    <row r="23" spans="1:8" ht="15" customHeight="1" x14ac:dyDescent="0.3">
      <c r="A23" s="2"/>
      <c r="B23" s="126" t="s">
        <v>20</v>
      </c>
      <c r="C23" s="9">
        <v>1321393</v>
      </c>
      <c r="D23" s="10">
        <v>1411124</v>
      </c>
      <c r="E23" s="10">
        <v>89731</v>
      </c>
      <c r="F23" s="114">
        <v>6.79</v>
      </c>
      <c r="G23" s="122">
        <v>90151</v>
      </c>
      <c r="H23" s="128">
        <v>94072</v>
      </c>
    </row>
    <row r="24" spans="1:8" ht="15" customHeight="1" x14ac:dyDescent="0.3">
      <c r="A24" s="2"/>
      <c r="B24" s="126" t="s">
        <v>21</v>
      </c>
      <c r="C24" s="9">
        <v>4940876</v>
      </c>
      <c r="D24" s="10">
        <v>5082198</v>
      </c>
      <c r="E24" s="10">
        <v>141321</v>
      </c>
      <c r="F24" s="114">
        <v>2.86</v>
      </c>
      <c r="G24" s="122">
        <v>337089</v>
      </c>
      <c r="H24" s="128">
        <v>338805</v>
      </c>
    </row>
    <row r="25" spans="1:8" ht="15" customHeight="1" x14ac:dyDescent="0.3">
      <c r="A25" s="2"/>
      <c r="B25" s="126" t="s">
        <v>27</v>
      </c>
      <c r="C25" s="114">
        <v>15.46</v>
      </c>
      <c r="D25" s="114">
        <v>15.38</v>
      </c>
      <c r="E25" s="114">
        <v>-8.0000000000000071E-2</v>
      </c>
      <c r="F25" s="114">
        <v>-0.51</v>
      </c>
      <c r="G25" s="124">
        <v>15.46</v>
      </c>
      <c r="H25" s="125">
        <v>15.38</v>
      </c>
    </row>
    <row r="26" spans="1:8" ht="15" customHeight="1" x14ac:dyDescent="0.3">
      <c r="A26" s="1"/>
      <c r="B26" s="126" t="s">
        <v>16</v>
      </c>
      <c r="C26" s="9">
        <v>3993334</v>
      </c>
      <c r="D26" s="10">
        <v>4228689</v>
      </c>
      <c r="E26" s="10">
        <v>235355</v>
      </c>
      <c r="F26" s="114">
        <v>5.89</v>
      </c>
      <c r="G26" s="122">
        <v>272444</v>
      </c>
      <c r="H26" s="128">
        <v>281905</v>
      </c>
    </row>
    <row r="27" spans="1:8" ht="15" customHeight="1" x14ac:dyDescent="0.3">
      <c r="A27" s="2"/>
      <c r="B27" s="126" t="s">
        <v>28</v>
      </c>
      <c r="C27" s="9">
        <v>532624</v>
      </c>
      <c r="D27" s="10">
        <v>404166</v>
      </c>
      <c r="E27" s="10">
        <v>-128458</v>
      </c>
      <c r="F27" s="114">
        <v>-24.11</v>
      </c>
      <c r="G27" s="122">
        <v>36338</v>
      </c>
      <c r="H27" s="128">
        <v>26943</v>
      </c>
    </row>
    <row r="28" spans="1:8" ht="15" customHeight="1" x14ac:dyDescent="0.3">
      <c r="A28" s="1"/>
      <c r="B28" s="126" t="s">
        <v>29</v>
      </c>
      <c r="C28" s="9">
        <v>207668</v>
      </c>
      <c r="D28" s="10">
        <v>228784</v>
      </c>
      <c r="E28" s="10">
        <v>21115</v>
      </c>
      <c r="F28" s="114">
        <v>10.16</v>
      </c>
      <c r="G28" s="122">
        <v>14168</v>
      </c>
      <c r="H28" s="128">
        <v>15251</v>
      </c>
    </row>
    <row r="29" spans="1:8" ht="15" customHeight="1" x14ac:dyDescent="0.3">
      <c r="A29" s="1"/>
      <c r="B29" s="126" t="s">
        <v>17</v>
      </c>
      <c r="C29" s="9">
        <v>398076</v>
      </c>
      <c r="D29" s="10">
        <v>400425</v>
      </c>
      <c r="E29" s="10">
        <v>2348</v>
      </c>
      <c r="F29" s="114">
        <v>0.57999999999999996</v>
      </c>
      <c r="G29" s="122">
        <v>27158</v>
      </c>
      <c r="H29" s="128">
        <v>26694</v>
      </c>
    </row>
    <row r="30" spans="1:8" ht="15" customHeight="1" x14ac:dyDescent="0.3">
      <c r="A30" s="2"/>
      <c r="B30" s="126" t="s">
        <v>18</v>
      </c>
      <c r="C30" s="9">
        <v>5233336</v>
      </c>
      <c r="D30" s="10">
        <v>5365013</v>
      </c>
      <c r="E30" s="10">
        <v>131677</v>
      </c>
      <c r="F30" s="114">
        <v>2.5099999999999998</v>
      </c>
      <c r="G30" s="122">
        <v>357042</v>
      </c>
      <c r="H30" s="128">
        <v>357659</v>
      </c>
    </row>
    <row r="31" spans="1:8" ht="15" customHeight="1" x14ac:dyDescent="0.3">
      <c r="A31" s="1"/>
      <c r="B31" s="129" t="s">
        <v>7</v>
      </c>
      <c r="C31" s="130">
        <v>719702</v>
      </c>
      <c r="D31" s="130">
        <v>780499</v>
      </c>
      <c r="E31" s="130">
        <v>60797</v>
      </c>
      <c r="F31" s="124">
        <v>8.44</v>
      </c>
      <c r="G31" s="130">
        <v>171181</v>
      </c>
      <c r="H31" s="128">
        <v>189026</v>
      </c>
    </row>
    <row r="32" spans="1:8" ht="15" customHeight="1" thickBot="1" x14ac:dyDescent="0.35">
      <c r="A32" s="1"/>
      <c r="B32" s="131" t="s">
        <v>8</v>
      </c>
      <c r="C32" s="132">
        <v>1012161</v>
      </c>
      <c r="D32" s="132">
        <v>1063315</v>
      </c>
      <c r="E32" s="132">
        <v>51154</v>
      </c>
      <c r="F32" s="133">
        <v>5.05</v>
      </c>
      <c r="G32" s="132">
        <v>97275</v>
      </c>
      <c r="H32" s="134">
        <v>98893</v>
      </c>
    </row>
    <row r="34" spans="2:5" x14ac:dyDescent="0.3">
      <c r="B34" s="13" t="s">
        <v>32</v>
      </c>
    </row>
    <row r="35" spans="2:5" x14ac:dyDescent="0.3">
      <c r="B35" s="76" t="s">
        <v>33</v>
      </c>
    </row>
    <row r="36" spans="2:5" x14ac:dyDescent="0.3">
      <c r="B36" s="15" t="s">
        <v>9</v>
      </c>
      <c r="C36" s="11"/>
      <c r="D36" s="11"/>
    </row>
    <row r="38" spans="2:5" x14ac:dyDescent="0.3">
      <c r="E38" s="12"/>
    </row>
    <row r="39" spans="2:5" x14ac:dyDescent="0.3">
      <c r="E39" s="12"/>
    </row>
    <row r="40" spans="2:5" x14ac:dyDescent="0.3">
      <c r="E40" s="12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H87"/>
  <sheetViews>
    <sheetView zoomScaleNormal="100" workbookViewId="0"/>
  </sheetViews>
  <sheetFormatPr baseColWidth="10" defaultColWidth="12" defaultRowHeight="12.6" x14ac:dyDescent="0.3"/>
  <cols>
    <col min="1" max="1" width="4.109375" style="6" customWidth="1"/>
    <col min="2" max="2" width="30.44140625" style="6" customWidth="1"/>
    <col min="3" max="4" width="18" style="6" customWidth="1"/>
    <col min="5" max="5" width="14.88671875" style="6" customWidth="1"/>
    <col min="6" max="7" width="18" style="6" customWidth="1"/>
    <col min="8" max="8" width="14.88671875" style="6" customWidth="1"/>
    <col min="9" max="16384" width="12" style="6"/>
  </cols>
  <sheetData>
    <row r="1" spans="1:8" ht="14.4" x14ac:dyDescent="0.3">
      <c r="C1" s="70" t="s">
        <v>205</v>
      </c>
    </row>
    <row r="2" spans="1:8" ht="21.6" customHeight="1" x14ac:dyDescent="0.3">
      <c r="B2" s="5" t="s">
        <v>0</v>
      </c>
    </row>
    <row r="3" spans="1:8" ht="13.35" customHeight="1" x14ac:dyDescent="0.3">
      <c r="B3" s="7"/>
    </row>
    <row r="4" spans="1:8" ht="16.2" x14ac:dyDescent="0.3">
      <c r="B4" s="8" t="s">
        <v>489</v>
      </c>
    </row>
    <row r="5" spans="1:8" ht="13.2" thickBot="1" x14ac:dyDescent="0.35"/>
    <row r="6" spans="1:8" ht="17.25" customHeight="1" x14ac:dyDescent="0.3">
      <c r="B6" s="246" t="s">
        <v>1</v>
      </c>
      <c r="C6" s="77">
        <v>1996</v>
      </c>
      <c r="D6" s="78"/>
      <c r="E6" s="78"/>
      <c r="F6" s="78">
        <v>1997</v>
      </c>
      <c r="G6" s="78"/>
      <c r="H6" s="79"/>
    </row>
    <row r="7" spans="1:8" ht="17.25" customHeight="1" x14ac:dyDescent="0.3">
      <c r="B7" s="248"/>
      <c r="C7" s="80" t="s">
        <v>528</v>
      </c>
      <c r="D7" s="81" t="s">
        <v>10</v>
      </c>
      <c r="E7" s="81" t="s">
        <v>529</v>
      </c>
      <c r="F7" s="81" t="s">
        <v>528</v>
      </c>
      <c r="G7" s="81" t="s">
        <v>10</v>
      </c>
      <c r="H7" s="82" t="s">
        <v>529</v>
      </c>
    </row>
    <row r="8" spans="1:8" ht="15" customHeight="1" x14ac:dyDescent="0.3">
      <c r="A8" s="1"/>
      <c r="B8" s="139" t="s">
        <v>10</v>
      </c>
      <c r="C8" s="9"/>
      <c r="D8" s="113">
        <v>14657</v>
      </c>
      <c r="E8" s="113"/>
      <c r="F8" s="10"/>
      <c r="G8" s="140">
        <v>15000</v>
      </c>
      <c r="H8" s="141"/>
    </row>
    <row r="9" spans="1:8" ht="15" customHeight="1" x14ac:dyDescent="0.3">
      <c r="A9" s="3"/>
      <c r="B9" s="142" t="s">
        <v>499</v>
      </c>
      <c r="C9" s="9">
        <v>25810475</v>
      </c>
      <c r="D9" s="113">
        <v>12557</v>
      </c>
      <c r="E9" s="113">
        <v>2055465</v>
      </c>
      <c r="F9" s="10">
        <f>27178694</f>
        <v>27178694</v>
      </c>
      <c r="G9" s="140">
        <v>12916</v>
      </c>
      <c r="H9" s="143">
        <v>2104265</v>
      </c>
    </row>
    <row r="10" spans="1:8" ht="15" customHeight="1" x14ac:dyDescent="0.3">
      <c r="A10" s="1"/>
      <c r="B10" s="144" t="s">
        <v>500</v>
      </c>
      <c r="C10" s="9">
        <v>-570750</v>
      </c>
      <c r="D10" s="10">
        <v>9583</v>
      </c>
      <c r="E10" s="10">
        <v>-59558</v>
      </c>
      <c r="F10" s="10">
        <v>-557199</v>
      </c>
      <c r="G10" s="140">
        <v>9960</v>
      </c>
      <c r="H10" s="143">
        <v>-55943</v>
      </c>
    </row>
    <row r="11" spans="1:8" ht="15" customHeight="1" x14ac:dyDescent="0.3">
      <c r="A11" s="4"/>
      <c r="B11" s="144" t="s">
        <v>501</v>
      </c>
      <c r="C11" s="9">
        <v>731546</v>
      </c>
      <c r="D11" s="113">
        <v>1127</v>
      </c>
      <c r="E11" s="113">
        <v>649109</v>
      </c>
      <c r="F11" s="10">
        <v>787618</v>
      </c>
      <c r="G11" s="140">
        <v>1161</v>
      </c>
      <c r="H11" s="143">
        <v>678396</v>
      </c>
    </row>
    <row r="12" spans="1:8" ht="15" customHeight="1" x14ac:dyDescent="0.3">
      <c r="A12" s="1"/>
      <c r="B12" s="144" t="s">
        <v>502</v>
      </c>
      <c r="C12" s="9">
        <v>2211465</v>
      </c>
      <c r="D12" s="10">
        <v>6924</v>
      </c>
      <c r="E12" s="10">
        <v>319391</v>
      </c>
      <c r="F12" s="10">
        <v>1638154</v>
      </c>
      <c r="G12" s="140">
        <v>6318</v>
      </c>
      <c r="H12" s="143">
        <v>259283</v>
      </c>
    </row>
    <row r="13" spans="1:8" ht="15" customHeight="1" x14ac:dyDescent="0.3">
      <c r="A13" s="1"/>
      <c r="B13" s="144" t="s">
        <v>503</v>
      </c>
      <c r="C13" s="9">
        <v>850273</v>
      </c>
      <c r="D13" s="10">
        <v>286</v>
      </c>
      <c r="E13" s="10">
        <v>2972982</v>
      </c>
      <c r="F13" s="10">
        <v>936228</v>
      </c>
      <c r="G13" s="140">
        <v>309</v>
      </c>
      <c r="H13" s="143">
        <v>3029864</v>
      </c>
    </row>
    <row r="14" spans="1:8" ht="15" customHeight="1" x14ac:dyDescent="0.3">
      <c r="A14" s="4"/>
      <c r="B14" s="144" t="s">
        <v>504</v>
      </c>
      <c r="C14" s="9">
        <v>239692</v>
      </c>
      <c r="D14" s="10">
        <v>234</v>
      </c>
      <c r="E14" s="10">
        <v>1024324</v>
      </c>
      <c r="F14" s="10">
        <v>257634</v>
      </c>
      <c r="G14" s="140">
        <v>241</v>
      </c>
      <c r="H14" s="143">
        <v>1069020</v>
      </c>
    </row>
    <row r="15" spans="1:8" ht="15" customHeight="1" x14ac:dyDescent="0.3">
      <c r="A15" s="4"/>
      <c r="B15" s="144" t="s">
        <v>505</v>
      </c>
      <c r="C15" s="9">
        <v>499562</v>
      </c>
      <c r="D15" s="10">
        <v>355</v>
      </c>
      <c r="E15" s="10">
        <v>1407216</v>
      </c>
      <c r="F15" s="10">
        <v>563210</v>
      </c>
      <c r="G15" s="140">
        <v>394</v>
      </c>
      <c r="H15" s="143">
        <v>1429467</v>
      </c>
    </row>
    <row r="16" spans="1:8" ht="15" customHeight="1" x14ac:dyDescent="0.3">
      <c r="A16" s="4"/>
      <c r="B16" s="144" t="s">
        <v>506</v>
      </c>
      <c r="C16" s="9">
        <v>289488</v>
      </c>
      <c r="D16" s="10">
        <v>256</v>
      </c>
      <c r="E16" s="10">
        <v>1130812</v>
      </c>
      <c r="F16" s="10">
        <v>289719</v>
      </c>
      <c r="G16" s="140">
        <v>244</v>
      </c>
      <c r="H16" s="143">
        <v>1187372</v>
      </c>
    </row>
    <row r="17" spans="1:8" ht="15" customHeight="1" x14ac:dyDescent="0.3">
      <c r="A17" s="4"/>
      <c r="B17" s="144" t="s">
        <v>507</v>
      </c>
      <c r="C17" s="9">
        <v>1945662</v>
      </c>
      <c r="D17" s="10">
        <v>1904</v>
      </c>
      <c r="E17" s="10">
        <v>1021881</v>
      </c>
      <c r="F17" s="10">
        <v>1989239</v>
      </c>
      <c r="G17" s="140">
        <v>1932</v>
      </c>
      <c r="H17" s="143">
        <v>1029626</v>
      </c>
    </row>
    <row r="18" spans="1:8" ht="15" customHeight="1" x14ac:dyDescent="0.3">
      <c r="A18" s="4"/>
      <c r="B18" s="144" t="s">
        <v>508</v>
      </c>
      <c r="C18" s="9">
        <v>31938546</v>
      </c>
      <c r="D18" s="10">
        <v>14617</v>
      </c>
      <c r="E18" s="10">
        <v>2185027</v>
      </c>
      <c r="F18" s="10">
        <v>33041623</v>
      </c>
      <c r="G18" s="140">
        <v>14956</v>
      </c>
      <c r="H18" s="143">
        <v>2209255</v>
      </c>
    </row>
    <row r="19" spans="1:8" ht="15" customHeight="1" x14ac:dyDescent="0.3">
      <c r="A19" s="4"/>
      <c r="B19" s="144" t="s">
        <v>25</v>
      </c>
      <c r="C19" s="9">
        <v>6187556</v>
      </c>
      <c r="D19" s="10">
        <v>13532</v>
      </c>
      <c r="E19" s="10">
        <v>457253</v>
      </c>
      <c r="F19" s="10">
        <v>6405889</v>
      </c>
      <c r="G19" s="140">
        <v>13808</v>
      </c>
      <c r="H19" s="143">
        <v>463925</v>
      </c>
    </row>
    <row r="20" spans="1:8" ht="15" customHeight="1" x14ac:dyDescent="0.3">
      <c r="A20" s="4"/>
      <c r="B20" s="144" t="s">
        <v>72</v>
      </c>
      <c r="C20" s="145" t="s">
        <v>548</v>
      </c>
      <c r="D20" s="145"/>
      <c r="E20" s="145"/>
      <c r="F20" s="146">
        <v>19.38</v>
      </c>
      <c r="G20" s="140"/>
      <c r="H20" s="143"/>
    </row>
    <row r="21" spans="1:8" ht="15" customHeight="1" x14ac:dyDescent="0.3">
      <c r="A21" s="4"/>
      <c r="B21" s="144" t="s">
        <v>509</v>
      </c>
      <c r="C21" s="9">
        <v>202650</v>
      </c>
      <c r="D21" s="10">
        <v>6418</v>
      </c>
      <c r="E21" s="10">
        <v>31575</v>
      </c>
      <c r="F21" s="10">
        <v>205991</v>
      </c>
      <c r="G21" s="140">
        <v>6470</v>
      </c>
      <c r="H21" s="143">
        <v>31837</v>
      </c>
    </row>
    <row r="22" spans="1:8" ht="15" customHeight="1" x14ac:dyDescent="0.3">
      <c r="A22" s="4"/>
      <c r="B22" s="144" t="s">
        <v>510</v>
      </c>
      <c r="C22" s="9">
        <v>9255</v>
      </c>
      <c r="D22" s="10">
        <v>534</v>
      </c>
      <c r="E22" s="10">
        <v>17331</v>
      </c>
      <c r="F22" s="10">
        <v>10128</v>
      </c>
      <c r="G22" s="140">
        <v>565</v>
      </c>
      <c r="H22" s="143">
        <v>17925</v>
      </c>
    </row>
    <row r="23" spans="1:8" ht="15" customHeight="1" x14ac:dyDescent="0.3">
      <c r="A23" s="4"/>
      <c r="B23" s="144" t="s">
        <v>511</v>
      </c>
      <c r="C23" s="9">
        <v>14432</v>
      </c>
      <c r="D23" s="10">
        <v>489</v>
      </c>
      <c r="E23" s="10">
        <v>29513</v>
      </c>
      <c r="F23" s="10">
        <v>15251</v>
      </c>
      <c r="G23" s="140">
        <v>502</v>
      </c>
      <c r="H23" s="143">
        <v>30380</v>
      </c>
    </row>
    <row r="24" spans="1:8" ht="15" customHeight="1" x14ac:dyDescent="0.3">
      <c r="A24" s="4"/>
      <c r="B24" s="144" t="s">
        <v>512</v>
      </c>
      <c r="C24" s="9">
        <v>45072</v>
      </c>
      <c r="D24" s="10">
        <v>2275</v>
      </c>
      <c r="E24" s="10">
        <v>19811</v>
      </c>
      <c r="F24" s="10">
        <v>46958</v>
      </c>
      <c r="G24" s="140">
        <v>2349</v>
      </c>
      <c r="H24" s="143">
        <v>19990</v>
      </c>
    </row>
    <row r="25" spans="1:8" ht="15" customHeight="1" x14ac:dyDescent="0.3">
      <c r="A25" s="4"/>
      <c r="B25" s="144" t="s">
        <v>513</v>
      </c>
      <c r="C25" s="9">
        <v>48462</v>
      </c>
      <c r="D25" s="10">
        <v>844</v>
      </c>
      <c r="E25" s="10">
        <v>57419</v>
      </c>
      <c r="F25" s="10">
        <v>49403</v>
      </c>
      <c r="G25" s="140">
        <v>763</v>
      </c>
      <c r="H25" s="143">
        <v>64748</v>
      </c>
    </row>
    <row r="26" spans="1:8" ht="15" customHeight="1" x14ac:dyDescent="0.3">
      <c r="A26" s="1"/>
      <c r="B26" s="147" t="s">
        <v>514</v>
      </c>
      <c r="C26" s="9">
        <v>87104</v>
      </c>
      <c r="D26" s="10">
        <v>6290</v>
      </c>
      <c r="E26" s="10">
        <v>13848</v>
      </c>
      <c r="F26" s="10">
        <v>96680</v>
      </c>
      <c r="G26" s="140">
        <v>6858</v>
      </c>
      <c r="H26" s="143">
        <v>14097</v>
      </c>
    </row>
    <row r="27" spans="1:8" ht="15" customHeight="1" x14ac:dyDescent="0.3">
      <c r="A27" s="1"/>
      <c r="B27" s="139" t="s">
        <v>515</v>
      </c>
      <c r="C27" s="140">
        <v>39773</v>
      </c>
      <c r="D27" s="140">
        <v>677</v>
      </c>
      <c r="E27" s="140">
        <v>58748</v>
      </c>
      <c r="F27" s="140">
        <v>40497</v>
      </c>
      <c r="G27" s="140">
        <v>674</v>
      </c>
      <c r="H27" s="143">
        <v>60084</v>
      </c>
    </row>
    <row r="28" spans="1:8" ht="15" customHeight="1" x14ac:dyDescent="0.3">
      <c r="A28" s="2"/>
      <c r="B28" s="139" t="s">
        <v>516</v>
      </c>
      <c r="C28" s="140">
        <v>1404</v>
      </c>
      <c r="D28" s="140">
        <v>116</v>
      </c>
      <c r="E28" s="140">
        <v>12103</v>
      </c>
      <c r="F28" s="140">
        <v>1556</v>
      </c>
      <c r="G28" s="140">
        <v>128</v>
      </c>
      <c r="H28" s="143">
        <v>12156</v>
      </c>
    </row>
    <row r="29" spans="1:8" ht="15" customHeight="1" x14ac:dyDescent="0.3">
      <c r="A29" s="1"/>
      <c r="B29" s="147" t="s">
        <v>517</v>
      </c>
      <c r="C29" s="140">
        <v>12703</v>
      </c>
      <c r="D29" s="140">
        <v>2632</v>
      </c>
      <c r="E29" s="140">
        <v>4826</v>
      </c>
      <c r="F29" s="140">
        <v>30593</v>
      </c>
      <c r="G29" s="140">
        <v>3514</v>
      </c>
      <c r="H29" s="143">
        <v>8706</v>
      </c>
    </row>
    <row r="30" spans="1:8" ht="15" customHeight="1" x14ac:dyDescent="0.3">
      <c r="A30" s="1"/>
      <c r="B30" s="148" t="s">
        <v>518</v>
      </c>
      <c r="C30" s="140">
        <v>191402</v>
      </c>
      <c r="D30" s="140">
        <v>3609</v>
      </c>
      <c r="E30" s="140">
        <v>53034</v>
      </c>
      <c r="F30" s="140">
        <v>224008</v>
      </c>
      <c r="G30" s="140">
        <v>3924</v>
      </c>
      <c r="H30" s="143">
        <v>57086</v>
      </c>
    </row>
    <row r="31" spans="1:8" ht="15" customHeight="1" x14ac:dyDescent="0.3">
      <c r="A31" s="1"/>
      <c r="B31" s="148" t="s">
        <v>519</v>
      </c>
      <c r="C31" s="9">
        <v>31404</v>
      </c>
      <c r="D31" s="10">
        <v>326</v>
      </c>
      <c r="E31" s="10">
        <v>96331</v>
      </c>
      <c r="F31" s="10">
        <v>34839</v>
      </c>
      <c r="G31" s="140">
        <v>370</v>
      </c>
      <c r="H31" s="143">
        <v>94159</v>
      </c>
    </row>
    <row r="32" spans="1:8" ht="15" customHeight="1" x14ac:dyDescent="0.3">
      <c r="A32" s="1"/>
      <c r="B32" s="139" t="s">
        <v>520</v>
      </c>
      <c r="C32" s="149">
        <v>494788</v>
      </c>
      <c r="D32" s="149">
        <v>11868</v>
      </c>
      <c r="E32" s="149">
        <v>41690</v>
      </c>
      <c r="F32" s="140">
        <v>503944</v>
      </c>
      <c r="G32" s="140">
        <v>12180</v>
      </c>
      <c r="H32" s="143">
        <v>41374</v>
      </c>
    </row>
    <row r="33" spans="1:8" ht="15" customHeight="1" x14ac:dyDescent="0.3">
      <c r="A33" s="2"/>
      <c r="B33" s="148" t="s">
        <v>521</v>
      </c>
      <c r="C33" s="9">
        <v>1321393</v>
      </c>
      <c r="D33" s="10">
        <v>13297</v>
      </c>
      <c r="E33" s="10">
        <v>99375</v>
      </c>
      <c r="F33" s="10">
        <v>1411124</v>
      </c>
      <c r="G33" s="140">
        <v>13609</v>
      </c>
      <c r="H33" s="143">
        <v>103690</v>
      </c>
    </row>
    <row r="34" spans="1:8" ht="15" customHeight="1" x14ac:dyDescent="0.3">
      <c r="A34" s="2"/>
      <c r="B34" s="148" t="s">
        <v>21</v>
      </c>
      <c r="C34" s="9">
        <v>4940876</v>
      </c>
      <c r="D34" s="10">
        <v>11524</v>
      </c>
      <c r="E34" s="10">
        <v>428746</v>
      </c>
      <c r="F34" s="10">
        <v>5082198</v>
      </c>
      <c r="G34" s="140">
        <v>11631</v>
      </c>
      <c r="H34" s="143">
        <v>436952</v>
      </c>
    </row>
    <row r="35" spans="1:8" ht="15" customHeight="1" x14ac:dyDescent="0.3">
      <c r="A35" s="2"/>
      <c r="B35" s="148" t="s">
        <v>27</v>
      </c>
      <c r="C35" s="114">
        <v>15.46</v>
      </c>
      <c r="D35" s="114"/>
      <c r="E35" s="114"/>
      <c r="F35" s="114">
        <v>15.38</v>
      </c>
      <c r="G35" s="140"/>
      <c r="H35" s="143"/>
    </row>
    <row r="36" spans="1:8" ht="15" customHeight="1" x14ac:dyDescent="0.3">
      <c r="A36" s="1"/>
      <c r="B36" s="148" t="s">
        <v>16</v>
      </c>
      <c r="C36" s="9">
        <v>3993334</v>
      </c>
      <c r="D36" s="10">
        <v>10436</v>
      </c>
      <c r="E36" s="10">
        <v>382649</v>
      </c>
      <c r="F36" s="10">
        <v>4228689</v>
      </c>
      <c r="G36" s="140">
        <v>10838</v>
      </c>
      <c r="H36" s="143">
        <v>390172</v>
      </c>
    </row>
    <row r="37" spans="1:8" ht="15" customHeight="1" x14ac:dyDescent="0.3">
      <c r="A37" s="2"/>
      <c r="B37" s="148" t="s">
        <v>522</v>
      </c>
      <c r="C37" s="9">
        <v>532624</v>
      </c>
      <c r="D37" s="10">
        <v>12007</v>
      </c>
      <c r="E37" s="10">
        <v>44359</v>
      </c>
      <c r="F37" s="10">
        <v>404166</v>
      </c>
      <c r="G37" s="140">
        <v>12321</v>
      </c>
      <c r="H37" s="143">
        <v>32803</v>
      </c>
    </row>
    <row r="38" spans="1:8" ht="15" customHeight="1" x14ac:dyDescent="0.3">
      <c r="A38" s="1"/>
      <c r="B38" s="148" t="s">
        <v>523</v>
      </c>
      <c r="C38" s="9">
        <v>207668</v>
      </c>
      <c r="D38" s="10">
        <v>451</v>
      </c>
      <c r="E38" s="10">
        <v>460461</v>
      </c>
      <c r="F38" s="10">
        <v>228784</v>
      </c>
      <c r="G38" s="140">
        <v>482</v>
      </c>
      <c r="H38" s="143">
        <v>474655</v>
      </c>
    </row>
    <row r="39" spans="1:8" ht="15" customHeight="1" x14ac:dyDescent="0.3">
      <c r="A39" s="1"/>
      <c r="B39" s="148" t="s">
        <v>524</v>
      </c>
      <c r="C39" s="9">
        <v>398076</v>
      </c>
      <c r="D39" s="10">
        <v>1573</v>
      </c>
      <c r="E39" s="10">
        <v>253068</v>
      </c>
      <c r="F39" s="10">
        <v>400425</v>
      </c>
      <c r="G39" s="140">
        <v>1571</v>
      </c>
      <c r="H39" s="143">
        <v>254885</v>
      </c>
    </row>
    <row r="40" spans="1:8" ht="15" customHeight="1" x14ac:dyDescent="0.3">
      <c r="A40" s="2"/>
      <c r="B40" s="148" t="s">
        <v>525</v>
      </c>
      <c r="C40" s="9">
        <v>5233336</v>
      </c>
      <c r="D40" s="10">
        <v>14473</v>
      </c>
      <c r="E40" s="10">
        <v>361593</v>
      </c>
      <c r="F40" s="10">
        <v>5365013</v>
      </c>
      <c r="G40" s="140">
        <v>14820</v>
      </c>
      <c r="H40" s="143">
        <v>362011</v>
      </c>
    </row>
    <row r="41" spans="1:8" ht="15" customHeight="1" x14ac:dyDescent="0.3">
      <c r="A41" s="1"/>
      <c r="B41" s="150" t="s">
        <v>526</v>
      </c>
      <c r="C41" s="130">
        <v>719702</v>
      </c>
      <c r="D41" s="130">
        <v>4131</v>
      </c>
      <c r="E41" s="130">
        <v>174219</v>
      </c>
      <c r="F41" s="130">
        <v>780499</v>
      </c>
      <c r="G41" s="151">
        <v>4129</v>
      </c>
      <c r="H41" s="143">
        <v>189028</v>
      </c>
    </row>
    <row r="42" spans="1:8" ht="15" customHeight="1" thickBot="1" x14ac:dyDescent="0.35">
      <c r="A42" s="1"/>
      <c r="B42" s="152" t="s">
        <v>527</v>
      </c>
      <c r="C42" s="132">
        <v>1012161</v>
      </c>
      <c r="D42" s="132">
        <v>10405</v>
      </c>
      <c r="E42" s="132">
        <v>97276</v>
      </c>
      <c r="F42" s="132">
        <v>1063315</v>
      </c>
      <c r="G42" s="153">
        <v>10752</v>
      </c>
      <c r="H42" s="154">
        <v>98894</v>
      </c>
    </row>
    <row r="44" spans="1:8" x14ac:dyDescent="0.3">
      <c r="B44" s="13"/>
    </row>
    <row r="45" spans="1:8" x14ac:dyDescent="0.3">
      <c r="B45" s="76"/>
    </row>
    <row r="46" spans="1:8" ht="13.2" thickBot="1" x14ac:dyDescent="0.35">
      <c r="F46" s="12"/>
    </row>
    <row r="47" spans="1:8" ht="14.4" customHeight="1" x14ac:dyDescent="0.3">
      <c r="B47" s="246" t="s">
        <v>1</v>
      </c>
      <c r="C47" s="249" t="s">
        <v>547</v>
      </c>
      <c r="D47" s="250"/>
      <c r="E47" s="251"/>
    </row>
    <row r="48" spans="1:8" ht="15" thickBot="1" x14ac:dyDescent="0.35">
      <c r="B48" s="248"/>
      <c r="C48" s="168" t="s">
        <v>528</v>
      </c>
      <c r="D48" s="168" t="s">
        <v>10</v>
      </c>
      <c r="E48" s="169" t="s">
        <v>529</v>
      </c>
      <c r="F48"/>
    </row>
    <row r="49" spans="2:6" ht="14.4" x14ac:dyDescent="0.3">
      <c r="B49" s="155" t="s">
        <v>10</v>
      </c>
      <c r="C49" s="156"/>
      <c r="D49" s="157">
        <v>2.34</v>
      </c>
      <c r="E49" s="158"/>
      <c r="F49"/>
    </row>
    <row r="50" spans="2:6" ht="14.4" x14ac:dyDescent="0.3">
      <c r="B50" s="159" t="s">
        <v>499</v>
      </c>
      <c r="C50" s="160">
        <v>5.3</v>
      </c>
      <c r="D50" s="161">
        <v>2.85</v>
      </c>
      <c r="E50" s="162">
        <v>2.37</v>
      </c>
      <c r="F50"/>
    </row>
    <row r="51" spans="2:6" ht="14.4" x14ac:dyDescent="0.3">
      <c r="B51" s="159" t="s">
        <v>530</v>
      </c>
      <c r="C51" s="160">
        <v>-2.37</v>
      </c>
      <c r="D51" s="161">
        <v>3.93</v>
      </c>
      <c r="E51" s="162">
        <v>-6.06</v>
      </c>
      <c r="F51"/>
    </row>
    <row r="52" spans="2:6" ht="14.4" x14ac:dyDescent="0.3">
      <c r="B52" s="159" t="s">
        <v>501</v>
      </c>
      <c r="C52" s="160">
        <v>766</v>
      </c>
      <c r="D52" s="161">
        <v>3.01</v>
      </c>
      <c r="E52" s="162">
        <v>4.51</v>
      </c>
      <c r="F52"/>
    </row>
    <row r="53" spans="2:6" ht="14.4" x14ac:dyDescent="0.3">
      <c r="B53" s="159" t="s">
        <v>502</v>
      </c>
      <c r="C53" s="160">
        <v>-25.92</v>
      </c>
      <c r="D53" s="161">
        <v>-8.75</v>
      </c>
      <c r="E53" s="162">
        <v>-18.809999999999999</v>
      </c>
      <c r="F53"/>
    </row>
    <row r="54" spans="2:6" ht="14.4" x14ac:dyDescent="0.3">
      <c r="B54" s="159" t="s">
        <v>503</v>
      </c>
      <c r="C54" s="160">
        <v>10.1</v>
      </c>
      <c r="D54" s="161">
        <v>8.0399999999999991</v>
      </c>
      <c r="E54" s="162">
        <v>1.91</v>
      </c>
      <c r="F54"/>
    </row>
    <row r="55" spans="2:6" ht="14.4" x14ac:dyDescent="0.3">
      <c r="B55" s="159" t="s">
        <v>504</v>
      </c>
      <c r="C55" s="160">
        <v>7.48</v>
      </c>
      <c r="D55" s="161">
        <v>2.99</v>
      </c>
      <c r="E55" s="162">
        <v>4.3600000000000003</v>
      </c>
      <c r="F55"/>
    </row>
    <row r="56" spans="2:6" ht="14.4" x14ac:dyDescent="0.3">
      <c r="B56" s="159" t="s">
        <v>505</v>
      </c>
      <c r="C56" s="160">
        <v>12.74</v>
      </c>
      <c r="D56" s="161">
        <v>10.98</v>
      </c>
      <c r="E56" s="162">
        <v>1.58</v>
      </c>
      <c r="F56"/>
    </row>
    <row r="57" spans="2:6" ht="14.4" x14ac:dyDescent="0.3">
      <c r="B57" s="159" t="s">
        <v>506</v>
      </c>
      <c r="C57" s="160">
        <v>7.0000000000000007E-2</v>
      </c>
      <c r="D57" s="161">
        <v>-4.68</v>
      </c>
      <c r="E57" s="162">
        <v>5</v>
      </c>
      <c r="F57"/>
    </row>
    <row r="58" spans="2:6" ht="14.4" x14ac:dyDescent="0.3">
      <c r="B58" s="159" t="s">
        <v>507</v>
      </c>
      <c r="C58" s="160">
        <v>2.23</v>
      </c>
      <c r="D58" s="161">
        <v>1.47</v>
      </c>
      <c r="E58" s="162">
        <v>0.75</v>
      </c>
      <c r="F58"/>
    </row>
    <row r="59" spans="2:6" ht="14.4" x14ac:dyDescent="0.3">
      <c r="B59" s="159" t="s">
        <v>508</v>
      </c>
      <c r="C59" s="160">
        <v>3.45</v>
      </c>
      <c r="D59" s="161">
        <v>2.31</v>
      </c>
      <c r="E59" s="162">
        <v>1.1000000000000001</v>
      </c>
      <c r="F59"/>
    </row>
    <row r="60" spans="2:6" ht="14.4" x14ac:dyDescent="0.3">
      <c r="B60" s="159" t="s">
        <v>25</v>
      </c>
      <c r="C60" s="160">
        <v>3.52</v>
      </c>
      <c r="D60" s="161">
        <v>2.0299999999999998</v>
      </c>
      <c r="E60" s="162">
        <v>1.45</v>
      </c>
      <c r="F60"/>
    </row>
    <row r="61" spans="2:6" ht="14.4" x14ac:dyDescent="0.3">
      <c r="B61" s="159" t="s">
        <v>72</v>
      </c>
      <c r="C61" s="160">
        <v>0.01</v>
      </c>
      <c r="D61" s="161"/>
      <c r="E61" s="162"/>
      <c r="F61"/>
    </row>
    <row r="62" spans="2:6" ht="14.4" x14ac:dyDescent="0.3">
      <c r="B62" s="159" t="s">
        <v>531</v>
      </c>
      <c r="C62" s="160">
        <v>1.64</v>
      </c>
      <c r="D62" s="161">
        <v>0.81</v>
      </c>
      <c r="E62" s="162">
        <v>0.82</v>
      </c>
      <c r="F62"/>
    </row>
    <row r="63" spans="2:6" ht="14.4" x14ac:dyDescent="0.3">
      <c r="B63" s="159" t="s">
        <v>532</v>
      </c>
      <c r="C63" s="160">
        <v>9.43</v>
      </c>
      <c r="D63" s="161">
        <v>5.8</v>
      </c>
      <c r="E63" s="162">
        <v>3.42</v>
      </c>
      <c r="F63"/>
    </row>
    <row r="64" spans="2:6" ht="14.4" x14ac:dyDescent="0.3">
      <c r="B64" s="159" t="s">
        <v>533</v>
      </c>
      <c r="C64" s="160">
        <v>5.67</v>
      </c>
      <c r="D64" s="161">
        <v>2.65</v>
      </c>
      <c r="E64" s="162">
        <v>2.93</v>
      </c>
      <c r="F64"/>
    </row>
    <row r="65" spans="2:6" ht="14.4" x14ac:dyDescent="0.3">
      <c r="B65" s="159" t="s">
        <v>534</v>
      </c>
      <c r="C65" s="163">
        <v>4.18</v>
      </c>
      <c r="D65" s="161">
        <v>3.25</v>
      </c>
      <c r="E65" s="162">
        <v>0.9</v>
      </c>
      <c r="F65"/>
    </row>
    <row r="66" spans="2:6" ht="14.4" x14ac:dyDescent="0.3">
      <c r="B66" s="159" t="s">
        <v>513</v>
      </c>
      <c r="C66" s="160">
        <v>1.94</v>
      </c>
      <c r="D66" s="161">
        <v>-9.59</v>
      </c>
      <c r="E66" s="162">
        <v>12.76</v>
      </c>
      <c r="F66"/>
    </row>
    <row r="67" spans="2:6" ht="14.4" x14ac:dyDescent="0.3">
      <c r="B67" s="159" t="s">
        <v>535</v>
      </c>
      <c r="C67" s="160">
        <v>10.99</v>
      </c>
      <c r="D67" s="161">
        <v>9.0299999999999994</v>
      </c>
      <c r="E67" s="162">
        <v>1.79</v>
      </c>
      <c r="F67"/>
    </row>
    <row r="68" spans="2:6" ht="14.4" x14ac:dyDescent="0.3">
      <c r="B68" s="159" t="s">
        <v>515</v>
      </c>
      <c r="C68" s="160">
        <v>1.82</v>
      </c>
      <c r="D68" s="161">
        <v>-0.44</v>
      </c>
      <c r="E68" s="162">
        <v>2.27</v>
      </c>
      <c r="F68"/>
    </row>
    <row r="69" spans="2:6" ht="14.4" x14ac:dyDescent="0.3">
      <c r="B69" s="159" t="s">
        <v>536</v>
      </c>
      <c r="C69" s="160">
        <v>10.82</v>
      </c>
      <c r="D69" s="161">
        <v>10.34</v>
      </c>
      <c r="E69" s="162">
        <v>0.43</v>
      </c>
      <c r="F69"/>
    </row>
    <row r="70" spans="2:6" ht="14.4" x14ac:dyDescent="0.3">
      <c r="B70" s="159" t="s">
        <v>517</v>
      </c>
      <c r="C70" s="160">
        <v>140.83000000000001</v>
      </c>
      <c r="D70" s="161">
        <v>33.51</v>
      </c>
      <c r="E70" s="162">
        <v>80.39</v>
      </c>
      <c r="F70"/>
    </row>
    <row r="71" spans="2:6" ht="14.4" x14ac:dyDescent="0.3">
      <c r="B71" s="159" t="s">
        <v>537</v>
      </c>
      <c r="C71" s="160">
        <v>17.03</v>
      </c>
      <c r="D71" s="161">
        <v>8.7200000000000006</v>
      </c>
      <c r="E71" s="162">
        <v>7.64</v>
      </c>
      <c r="F71"/>
    </row>
    <row r="72" spans="2:6" ht="14.4" x14ac:dyDescent="0.3">
      <c r="B72" s="159" t="s">
        <v>538</v>
      </c>
      <c r="C72" s="160">
        <v>10.93</v>
      </c>
      <c r="D72" s="161">
        <v>13.49</v>
      </c>
      <c r="E72" s="162">
        <v>-2.25</v>
      </c>
      <c r="F72"/>
    </row>
    <row r="73" spans="2:6" ht="14.4" x14ac:dyDescent="0.3">
      <c r="B73" s="159" t="s">
        <v>539</v>
      </c>
      <c r="C73" s="160">
        <v>1.85</v>
      </c>
      <c r="D73" s="161">
        <v>2.62</v>
      </c>
      <c r="E73" s="162">
        <v>-0.75</v>
      </c>
      <c r="F73"/>
    </row>
    <row r="74" spans="2:6" ht="14.4" x14ac:dyDescent="0.3">
      <c r="B74" s="159" t="s">
        <v>521</v>
      </c>
      <c r="C74" s="160">
        <v>6.79</v>
      </c>
      <c r="D74" s="161">
        <v>2.34</v>
      </c>
      <c r="E74" s="162">
        <v>4.34</v>
      </c>
      <c r="F74"/>
    </row>
    <row r="75" spans="2:6" ht="14.4" x14ac:dyDescent="0.3">
      <c r="B75" s="159" t="s">
        <v>540</v>
      </c>
      <c r="C75" s="160">
        <v>2.86</v>
      </c>
      <c r="D75" s="161">
        <v>0.92</v>
      </c>
      <c r="E75" s="162">
        <v>1.91</v>
      </c>
      <c r="F75"/>
    </row>
    <row r="76" spans="2:6" ht="14.4" x14ac:dyDescent="0.3">
      <c r="B76" s="159" t="s">
        <v>27</v>
      </c>
      <c r="C76" s="160">
        <v>-0.08</v>
      </c>
      <c r="D76" s="161"/>
      <c r="E76" s="162"/>
      <c r="F76"/>
    </row>
    <row r="77" spans="2:6" ht="14.4" x14ac:dyDescent="0.3">
      <c r="B77" s="159" t="s">
        <v>541</v>
      </c>
      <c r="C77" s="160">
        <v>5.89</v>
      </c>
      <c r="D77" s="161">
        <v>3.85</v>
      </c>
      <c r="E77" s="162">
        <v>1.96</v>
      </c>
      <c r="F77"/>
    </row>
    <row r="78" spans="2:6" ht="14.4" x14ac:dyDescent="0.3">
      <c r="B78" s="159" t="s">
        <v>522</v>
      </c>
      <c r="C78" s="160">
        <v>-24.11</v>
      </c>
      <c r="D78" s="161">
        <v>2.61</v>
      </c>
      <c r="E78" s="162">
        <v>-26.05</v>
      </c>
      <c r="F78"/>
    </row>
    <row r="79" spans="2:6" ht="14.4" x14ac:dyDescent="0.3">
      <c r="B79" s="159" t="s">
        <v>523</v>
      </c>
      <c r="C79" s="160">
        <v>10.16</v>
      </c>
      <c r="D79" s="161">
        <v>6.87</v>
      </c>
      <c r="E79" s="162">
        <v>3.08</v>
      </c>
      <c r="F79"/>
    </row>
    <row r="80" spans="2:6" ht="14.4" x14ac:dyDescent="0.3">
      <c r="B80" s="159" t="s">
        <v>524</v>
      </c>
      <c r="C80" s="160">
        <v>0.59</v>
      </c>
      <c r="D80" s="161">
        <v>-0.12</v>
      </c>
      <c r="E80" s="162">
        <v>0.71</v>
      </c>
      <c r="F80"/>
    </row>
    <row r="81" spans="2:6" ht="14.4" x14ac:dyDescent="0.3">
      <c r="B81" s="159" t="s">
        <v>542</v>
      </c>
      <c r="C81" s="160">
        <v>2.5099999999999998</v>
      </c>
      <c r="D81" s="161">
        <v>2.39</v>
      </c>
      <c r="E81" s="162">
        <v>0.11</v>
      </c>
      <c r="F81"/>
    </row>
    <row r="82" spans="2:6" ht="14.4" x14ac:dyDescent="0.3">
      <c r="B82" s="159" t="s">
        <v>543</v>
      </c>
      <c r="C82" s="160">
        <v>8.44</v>
      </c>
      <c r="D82" s="161">
        <v>-0.04</v>
      </c>
      <c r="E82" s="162">
        <v>8.5</v>
      </c>
      <c r="F82"/>
    </row>
    <row r="83" spans="2:6" ht="15" thickBot="1" x14ac:dyDescent="0.35">
      <c r="B83" s="164" t="s">
        <v>527</v>
      </c>
      <c r="C83" s="165">
        <v>5.05</v>
      </c>
      <c r="D83" s="166">
        <v>3.33</v>
      </c>
      <c r="E83" s="167">
        <v>1.66</v>
      </c>
      <c r="F83"/>
    </row>
    <row r="84" spans="2:6" ht="14.4" x14ac:dyDescent="0.3">
      <c r="F84"/>
    </row>
    <row r="85" spans="2:6" x14ac:dyDescent="0.3">
      <c r="B85" s="6" t="s">
        <v>544</v>
      </c>
    </row>
    <row r="86" spans="2:6" x14ac:dyDescent="0.3">
      <c r="B86" s="6" t="s">
        <v>545</v>
      </c>
    </row>
    <row r="87" spans="2:6" x14ac:dyDescent="0.3">
      <c r="B87" s="6" t="s">
        <v>546</v>
      </c>
    </row>
  </sheetData>
  <mergeCells count="3">
    <mergeCell ref="B47:B48"/>
    <mergeCell ref="B6:B7"/>
    <mergeCell ref="C47:E47"/>
  </mergeCells>
  <hyperlinks>
    <hyperlink ref="C1" location="Indice!A1" display="Indice"/>
  </hyperlinks>
  <printOptions horizontalCentered="1"/>
  <pageMargins left="0.39370078740157483" right="0.39370078740157483" top="1.9685039370078741" bottom="0.74803149606299213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N119"/>
  <sheetViews>
    <sheetView workbookViewId="0"/>
  </sheetViews>
  <sheetFormatPr baseColWidth="10" defaultColWidth="10.44140625" defaultRowHeight="12.6" x14ac:dyDescent="0.3"/>
  <cols>
    <col min="1" max="1" width="3.5546875" style="6" customWidth="1"/>
    <col min="2" max="2" width="28.88671875" style="6" customWidth="1"/>
    <col min="3" max="6" width="13.5546875" style="6" customWidth="1"/>
    <col min="7" max="7" width="15" style="6" customWidth="1"/>
    <col min="8" max="8" width="13.5546875" style="6" customWidth="1"/>
    <col min="9" max="16384" width="10.44140625" style="6"/>
  </cols>
  <sheetData>
    <row r="1" spans="1:8" ht="14.4" x14ac:dyDescent="0.3">
      <c r="C1" s="70" t="s">
        <v>205</v>
      </c>
    </row>
    <row r="2" spans="1:8" ht="21.6" customHeight="1" x14ac:dyDescent="0.3">
      <c r="B2" s="5" t="s">
        <v>48</v>
      </c>
    </row>
    <row r="3" spans="1:8" ht="13.35" customHeight="1" x14ac:dyDescent="0.3">
      <c r="B3" s="7"/>
    </row>
    <row r="4" spans="1:8" ht="16.2" x14ac:dyDescent="0.3">
      <c r="B4" s="7" t="s">
        <v>47</v>
      </c>
    </row>
    <row r="5" spans="1:8" ht="13.2" thickBot="1" x14ac:dyDescent="0.35"/>
    <row r="6" spans="1:8" ht="30" customHeight="1" thickBot="1" x14ac:dyDescent="0.35">
      <c r="B6" s="86" t="s">
        <v>1</v>
      </c>
      <c r="C6" s="83" t="s">
        <v>46</v>
      </c>
      <c r="D6" s="83" t="s">
        <v>45</v>
      </c>
      <c r="E6" s="83" t="s">
        <v>44</v>
      </c>
      <c r="F6" s="83" t="s">
        <v>43</v>
      </c>
      <c r="G6" s="83" t="s">
        <v>42</v>
      </c>
      <c r="H6" s="84" t="s">
        <v>41</v>
      </c>
    </row>
    <row r="7" spans="1:8" ht="15" customHeight="1" x14ac:dyDescent="0.3">
      <c r="A7" s="16"/>
      <c r="B7" s="170" t="s">
        <v>10</v>
      </c>
      <c r="C7" s="171">
        <v>15000358</v>
      </c>
      <c r="D7" s="171">
        <v>954371</v>
      </c>
      <c r="E7" s="171">
        <v>2216841</v>
      </c>
      <c r="F7" s="171">
        <v>3185253</v>
      </c>
      <c r="G7" s="171">
        <v>2647980</v>
      </c>
      <c r="H7" s="172">
        <v>2959625</v>
      </c>
    </row>
    <row r="8" spans="1:8" ht="15" customHeight="1" x14ac:dyDescent="0.3">
      <c r="A8" s="19"/>
      <c r="B8" s="173" t="s">
        <v>11</v>
      </c>
      <c r="C8" s="122">
        <v>12916405</v>
      </c>
      <c r="D8" s="122">
        <v>464094</v>
      </c>
      <c r="E8" s="122">
        <v>1850100</v>
      </c>
      <c r="F8" s="122">
        <v>2793607</v>
      </c>
      <c r="G8" s="122">
        <v>2354476</v>
      </c>
      <c r="H8" s="174">
        <v>2682795</v>
      </c>
    </row>
    <row r="9" spans="1:8" ht="15" customHeight="1" x14ac:dyDescent="0.3">
      <c r="A9" s="16"/>
      <c r="B9" s="173" t="s">
        <v>12</v>
      </c>
      <c r="C9" s="122">
        <v>309365</v>
      </c>
      <c r="D9" s="122">
        <v>24345</v>
      </c>
      <c r="E9" s="122">
        <v>21439</v>
      </c>
      <c r="F9" s="122">
        <v>25080</v>
      </c>
      <c r="G9" s="122">
        <v>23625</v>
      </c>
      <c r="H9" s="174">
        <v>42603</v>
      </c>
    </row>
    <row r="10" spans="1:8" ht="15" customHeight="1" x14ac:dyDescent="0.3">
      <c r="A10" s="18"/>
      <c r="B10" s="173" t="s">
        <v>13</v>
      </c>
      <c r="C10" s="122">
        <v>241955</v>
      </c>
      <c r="D10" s="122">
        <v>21207</v>
      </c>
      <c r="E10" s="122">
        <v>26039</v>
      </c>
      <c r="F10" s="122">
        <v>30909</v>
      </c>
      <c r="G10" s="122">
        <v>28394</v>
      </c>
      <c r="H10" s="174">
        <v>45136</v>
      </c>
    </row>
    <row r="11" spans="1:8" ht="15" customHeight="1" x14ac:dyDescent="0.3">
      <c r="A11" s="16"/>
      <c r="B11" s="173" t="s">
        <v>14</v>
      </c>
      <c r="C11" s="122">
        <v>394731</v>
      </c>
      <c r="D11" s="122">
        <v>80817</v>
      </c>
      <c r="E11" s="122">
        <v>65621</v>
      </c>
      <c r="F11" s="122">
        <v>63101</v>
      </c>
      <c r="G11" s="122">
        <v>44773</v>
      </c>
      <c r="H11" s="174">
        <v>52996</v>
      </c>
    </row>
    <row r="12" spans="1:8" ht="15" customHeight="1" x14ac:dyDescent="0.3">
      <c r="A12" s="16"/>
      <c r="B12" s="173" t="s">
        <v>15</v>
      </c>
      <c r="C12" s="122">
        <v>244300</v>
      </c>
      <c r="D12" s="122">
        <v>33229</v>
      </c>
      <c r="E12" s="122">
        <v>38303</v>
      </c>
      <c r="F12" s="122">
        <v>41933</v>
      </c>
      <c r="G12" s="122">
        <v>33537</v>
      </c>
      <c r="H12" s="174">
        <v>43072</v>
      </c>
    </row>
    <row r="13" spans="1:8" ht="15" customHeight="1" x14ac:dyDescent="0.3">
      <c r="A13" s="18"/>
      <c r="B13" s="173" t="s">
        <v>30</v>
      </c>
      <c r="C13" s="122">
        <v>1932451</v>
      </c>
      <c r="D13" s="122">
        <v>129798</v>
      </c>
      <c r="E13" s="122">
        <v>320578</v>
      </c>
      <c r="F13" s="122">
        <v>487387</v>
      </c>
      <c r="G13" s="122">
        <v>378899</v>
      </c>
      <c r="H13" s="174">
        <v>362642</v>
      </c>
    </row>
    <row r="14" spans="1:8" ht="15" customHeight="1" x14ac:dyDescent="0.3">
      <c r="A14" s="18"/>
      <c r="B14" s="173" t="s">
        <v>31</v>
      </c>
      <c r="C14" s="122">
        <v>33041623</v>
      </c>
      <c r="D14" s="122">
        <v>172779</v>
      </c>
      <c r="E14" s="122">
        <v>1736936</v>
      </c>
      <c r="F14" s="122">
        <v>4012999</v>
      </c>
      <c r="G14" s="122">
        <v>4588545</v>
      </c>
      <c r="H14" s="174">
        <v>7224256</v>
      </c>
    </row>
    <row r="15" spans="1:8" ht="15" customHeight="1" x14ac:dyDescent="0.3">
      <c r="A15" s="16"/>
      <c r="B15" s="129" t="s">
        <v>22</v>
      </c>
      <c r="C15" s="175">
        <v>82.25</v>
      </c>
      <c r="D15" s="175">
        <v>91.31</v>
      </c>
      <c r="E15" s="175">
        <v>79.92</v>
      </c>
      <c r="F15" s="175">
        <v>83.03</v>
      </c>
      <c r="G15" s="175">
        <v>84.11</v>
      </c>
      <c r="H15" s="127">
        <v>85.63</v>
      </c>
    </row>
    <row r="16" spans="1:8" ht="15" customHeight="1" x14ac:dyDescent="0.3">
      <c r="A16" s="16"/>
      <c r="B16" s="129" t="s">
        <v>23</v>
      </c>
      <c r="C16" s="124">
        <v>3.61</v>
      </c>
      <c r="D16" s="175">
        <v>0.98</v>
      </c>
      <c r="E16" s="124">
        <v>1.46</v>
      </c>
      <c r="F16" s="124">
        <v>1.05</v>
      </c>
      <c r="G16" s="124">
        <v>1.1299999999999999</v>
      </c>
      <c r="H16" s="125">
        <v>1.57</v>
      </c>
    </row>
    <row r="17" spans="1:14" ht="15" customHeight="1" x14ac:dyDescent="0.3">
      <c r="A17" s="17"/>
      <c r="B17" s="129" t="s">
        <v>24</v>
      </c>
      <c r="C17" s="124">
        <v>8.6</v>
      </c>
      <c r="D17" s="124">
        <v>-5.79</v>
      </c>
      <c r="E17" s="124">
        <v>11.32</v>
      </c>
      <c r="F17" s="124">
        <v>11.81</v>
      </c>
      <c r="G17" s="124">
        <v>11.18</v>
      </c>
      <c r="H17" s="125">
        <v>8.94</v>
      </c>
    </row>
    <row r="18" spans="1:14" ht="15" customHeight="1" x14ac:dyDescent="0.3">
      <c r="A18" s="16"/>
      <c r="B18" s="129" t="s">
        <v>19</v>
      </c>
      <c r="C18" s="124">
        <v>5.52</v>
      </c>
      <c r="D18" s="124">
        <v>13.49</v>
      </c>
      <c r="E18" s="124">
        <v>7.29</v>
      </c>
      <c r="F18" s="124">
        <v>4.0599999999999996</v>
      </c>
      <c r="G18" s="124">
        <v>3.56</v>
      </c>
      <c r="H18" s="125">
        <v>3.84</v>
      </c>
    </row>
    <row r="19" spans="1:14" ht="15" customHeight="1" x14ac:dyDescent="0.3">
      <c r="A19" s="16"/>
      <c r="B19" s="129" t="s">
        <v>25</v>
      </c>
      <c r="C19" s="151">
        <v>6405889</v>
      </c>
      <c r="D19" s="151">
        <v>5282</v>
      </c>
      <c r="E19" s="151">
        <v>116569</v>
      </c>
      <c r="F19" s="151">
        <v>437161</v>
      </c>
      <c r="G19" s="151">
        <v>621146</v>
      </c>
      <c r="H19" s="123">
        <v>1179190</v>
      </c>
    </row>
    <row r="20" spans="1:14" ht="15" customHeight="1" x14ac:dyDescent="0.3">
      <c r="A20" s="16"/>
      <c r="B20" s="129" t="s">
        <v>26</v>
      </c>
      <c r="C20" s="175">
        <v>19.38</v>
      </c>
      <c r="D20" s="124">
        <v>3.05</v>
      </c>
      <c r="E20" s="175">
        <v>6.71</v>
      </c>
      <c r="F20" s="175">
        <v>40.89</v>
      </c>
      <c r="G20" s="175">
        <v>13.53</v>
      </c>
      <c r="H20" s="127">
        <v>16.32</v>
      </c>
      <c r="J20" s="72"/>
      <c r="K20" s="72"/>
      <c r="L20" s="72"/>
      <c r="M20" s="72"/>
      <c r="N20" s="72"/>
    </row>
    <row r="21" spans="1:14" ht="15" customHeight="1" x14ac:dyDescent="0.3">
      <c r="A21" s="16"/>
      <c r="B21" s="129" t="s">
        <v>20</v>
      </c>
      <c r="C21" s="151">
        <v>1411124</v>
      </c>
      <c r="D21" s="122">
        <v>6311</v>
      </c>
      <c r="E21" s="151">
        <v>146380</v>
      </c>
      <c r="F21" s="151">
        <v>280294</v>
      </c>
      <c r="G21" s="151">
        <v>228090</v>
      </c>
      <c r="H21" s="123">
        <v>275309</v>
      </c>
    </row>
    <row r="22" spans="1:14" ht="15" customHeight="1" x14ac:dyDescent="0.3">
      <c r="A22" s="17"/>
      <c r="B22" s="129" t="s">
        <v>21</v>
      </c>
      <c r="C22" s="122">
        <v>5082198</v>
      </c>
      <c r="D22" s="151">
        <v>3665</v>
      </c>
      <c r="E22" s="122">
        <v>18992</v>
      </c>
      <c r="F22" s="122">
        <v>187681</v>
      </c>
      <c r="G22" s="122">
        <v>396195</v>
      </c>
      <c r="H22" s="174">
        <v>904823</v>
      </c>
    </row>
    <row r="23" spans="1:14" ht="15" customHeight="1" x14ac:dyDescent="0.3">
      <c r="A23" s="17"/>
      <c r="B23" s="129" t="s">
        <v>27</v>
      </c>
      <c r="C23" s="175">
        <v>15.38</v>
      </c>
      <c r="D23" s="175">
        <v>2.12</v>
      </c>
      <c r="E23" s="175">
        <v>1.0900000000000001</v>
      </c>
      <c r="F23" s="175">
        <v>4.67</v>
      </c>
      <c r="G23" s="175">
        <v>8.6300000000000008</v>
      </c>
      <c r="H23" s="127">
        <v>12.52</v>
      </c>
    </row>
    <row r="24" spans="1:14" ht="15" customHeight="1" x14ac:dyDescent="0.3">
      <c r="A24" s="17"/>
      <c r="B24" s="129" t="s">
        <v>16</v>
      </c>
      <c r="C24" s="151">
        <v>4228689</v>
      </c>
      <c r="D24" s="122">
        <v>7041</v>
      </c>
      <c r="E24" s="151">
        <v>35507</v>
      </c>
      <c r="F24" s="151">
        <v>171509</v>
      </c>
      <c r="G24" s="151">
        <v>350890</v>
      </c>
      <c r="H24" s="123">
        <v>877028</v>
      </c>
    </row>
    <row r="25" spans="1:14" ht="15" customHeight="1" x14ac:dyDescent="0.3">
      <c r="A25" s="16"/>
      <c r="B25" s="129" t="s">
        <v>28</v>
      </c>
      <c r="C25" s="122">
        <v>404166</v>
      </c>
      <c r="D25" s="151">
        <v>12665</v>
      </c>
      <c r="E25" s="122">
        <v>36570</v>
      </c>
      <c r="F25" s="122">
        <v>52535</v>
      </c>
      <c r="G25" s="122">
        <v>47043</v>
      </c>
      <c r="H25" s="174">
        <v>72512</v>
      </c>
    </row>
    <row r="26" spans="1:14" ht="15" customHeight="1" x14ac:dyDescent="0.3">
      <c r="A26" s="17"/>
      <c r="B26" s="129" t="s">
        <v>29</v>
      </c>
      <c r="C26" s="122">
        <v>228784</v>
      </c>
      <c r="D26" s="122">
        <v>2945</v>
      </c>
      <c r="E26" s="122">
        <v>5307</v>
      </c>
      <c r="F26" s="122">
        <v>8678</v>
      </c>
      <c r="G26" s="122">
        <v>10255</v>
      </c>
      <c r="H26" s="174">
        <v>22203</v>
      </c>
    </row>
    <row r="27" spans="1:14" ht="15" customHeight="1" x14ac:dyDescent="0.3">
      <c r="A27" s="16"/>
      <c r="B27" s="129" t="s">
        <v>17</v>
      </c>
      <c r="C27" s="122">
        <v>400425</v>
      </c>
      <c r="D27" s="122">
        <v>6251</v>
      </c>
      <c r="E27" s="122">
        <v>17646</v>
      </c>
      <c r="F27" s="122">
        <v>45387</v>
      </c>
      <c r="G27" s="122">
        <v>53444</v>
      </c>
      <c r="H27" s="174">
        <v>78765</v>
      </c>
    </row>
    <row r="28" spans="1:14" ht="15" customHeight="1" x14ac:dyDescent="0.3">
      <c r="A28" s="16"/>
      <c r="B28" s="129" t="s">
        <v>18</v>
      </c>
      <c r="C28" s="122">
        <v>5365013</v>
      </c>
      <c r="D28" s="122">
        <v>31192</v>
      </c>
      <c r="E28" s="122">
        <v>100691</v>
      </c>
      <c r="F28" s="122">
        <v>286827</v>
      </c>
      <c r="G28" s="122">
        <v>470481</v>
      </c>
      <c r="H28" s="174">
        <v>1065797</v>
      </c>
    </row>
    <row r="29" spans="1:14" ht="15" customHeight="1" x14ac:dyDescent="0.3">
      <c r="A29" s="17"/>
      <c r="B29" s="129" t="s">
        <v>7</v>
      </c>
      <c r="C29" s="122">
        <v>780499</v>
      </c>
      <c r="D29" s="122">
        <v>2964</v>
      </c>
      <c r="E29" s="122">
        <v>5445</v>
      </c>
      <c r="F29" s="122">
        <v>41589</v>
      </c>
      <c r="G29" s="122">
        <v>67221</v>
      </c>
      <c r="H29" s="174">
        <v>98206</v>
      </c>
    </row>
    <row r="30" spans="1:14" ht="15" customHeight="1" thickBot="1" x14ac:dyDescent="0.35">
      <c r="A30" s="16"/>
      <c r="B30" s="131" t="s">
        <v>8</v>
      </c>
      <c r="C30" s="132">
        <v>1063315</v>
      </c>
      <c r="D30" s="176">
        <v>30492</v>
      </c>
      <c r="E30" s="132">
        <v>87143</v>
      </c>
      <c r="F30" s="132">
        <v>140735</v>
      </c>
      <c r="G30" s="132">
        <v>141506</v>
      </c>
      <c r="H30" s="134">
        <v>259179</v>
      </c>
    </row>
    <row r="32" spans="1:14" ht="13.2" thickBot="1" x14ac:dyDescent="0.35"/>
    <row r="33" spans="2:12" ht="30" customHeight="1" thickBot="1" x14ac:dyDescent="0.35">
      <c r="B33" s="86" t="s">
        <v>1</v>
      </c>
      <c r="C33" s="85" t="s">
        <v>40</v>
      </c>
      <c r="D33" s="85" t="s">
        <v>39</v>
      </c>
      <c r="E33" s="85" t="s">
        <v>38</v>
      </c>
      <c r="F33" s="85" t="s">
        <v>37</v>
      </c>
      <c r="G33" s="84" t="s">
        <v>36</v>
      </c>
      <c r="H33" s="14"/>
    </row>
    <row r="34" spans="2:12" ht="15" customHeight="1" x14ac:dyDescent="0.3">
      <c r="B34" s="170" t="s">
        <v>10</v>
      </c>
      <c r="C34" s="171">
        <v>2172835</v>
      </c>
      <c r="D34" s="171">
        <v>721887</v>
      </c>
      <c r="E34" s="171">
        <v>126300</v>
      </c>
      <c r="F34" s="171">
        <v>14437</v>
      </c>
      <c r="G34" s="172">
        <v>829</v>
      </c>
      <c r="H34" s="14"/>
    </row>
    <row r="35" spans="2:12" ht="15" customHeight="1" x14ac:dyDescent="0.3">
      <c r="B35" s="173" t="s">
        <v>11</v>
      </c>
      <c r="C35" s="122">
        <v>2006953</v>
      </c>
      <c r="D35" s="122">
        <v>647030</v>
      </c>
      <c r="E35" s="122">
        <v>106574</v>
      </c>
      <c r="F35" s="122">
        <v>10257</v>
      </c>
      <c r="G35" s="174">
        <v>519</v>
      </c>
      <c r="H35" s="14"/>
    </row>
    <row r="36" spans="2:12" ht="15" customHeight="1" x14ac:dyDescent="0.3">
      <c r="B36" s="173" t="s">
        <v>12</v>
      </c>
      <c r="C36" s="122">
        <v>66283</v>
      </c>
      <c r="D36" s="122">
        <v>76496</v>
      </c>
      <c r="E36" s="122">
        <v>24786</v>
      </c>
      <c r="F36" s="122">
        <v>4329</v>
      </c>
      <c r="G36" s="174">
        <v>379</v>
      </c>
      <c r="H36" s="14"/>
    </row>
    <row r="37" spans="2:12" ht="15" customHeight="1" x14ac:dyDescent="0.3">
      <c r="B37" s="173" t="s">
        <v>13</v>
      </c>
      <c r="C37" s="122">
        <v>51905</v>
      </c>
      <c r="D37" s="122">
        <v>33088</v>
      </c>
      <c r="E37" s="122">
        <v>4905</v>
      </c>
      <c r="F37" s="122">
        <v>356</v>
      </c>
      <c r="G37" s="174">
        <v>16</v>
      </c>
      <c r="H37" s="14"/>
    </row>
    <row r="38" spans="2:12" ht="15" customHeight="1" x14ac:dyDescent="0.3">
      <c r="B38" s="173" t="s">
        <v>14</v>
      </c>
      <c r="C38" s="122">
        <v>43084</v>
      </c>
      <c r="D38" s="122">
        <v>28843</v>
      </c>
      <c r="E38" s="122">
        <v>13212</v>
      </c>
      <c r="F38" s="122">
        <v>2168</v>
      </c>
      <c r="G38" s="174">
        <v>116</v>
      </c>
      <c r="H38" s="14"/>
    </row>
    <row r="39" spans="2:12" ht="15" customHeight="1" x14ac:dyDescent="0.3">
      <c r="B39" s="173" t="s">
        <v>15</v>
      </c>
      <c r="C39" s="122">
        <v>34861</v>
      </c>
      <c r="D39" s="122">
        <v>16584</v>
      </c>
      <c r="E39" s="122">
        <v>2573</v>
      </c>
      <c r="F39" s="122">
        <v>201</v>
      </c>
      <c r="G39" s="174">
        <v>7</v>
      </c>
      <c r="H39" s="14"/>
    </row>
    <row r="40" spans="2:12" ht="15" customHeight="1" x14ac:dyDescent="0.3">
      <c r="B40" s="173" t="s">
        <v>30</v>
      </c>
      <c r="C40" s="122">
        <v>193161</v>
      </c>
      <c r="D40" s="122">
        <v>52027</v>
      </c>
      <c r="E40" s="122">
        <v>7210</v>
      </c>
      <c r="F40" s="122">
        <v>716</v>
      </c>
      <c r="G40" s="174">
        <v>33</v>
      </c>
      <c r="H40" s="14"/>
    </row>
    <row r="41" spans="2:12" ht="15" customHeight="1" x14ac:dyDescent="0.3">
      <c r="B41" s="129" t="s">
        <v>31</v>
      </c>
      <c r="C41" s="122">
        <v>8125908</v>
      </c>
      <c r="D41" s="122">
        <v>4739409</v>
      </c>
      <c r="E41" s="122">
        <v>1727913</v>
      </c>
      <c r="F41" s="122">
        <v>580518</v>
      </c>
      <c r="G41" s="174">
        <v>132354</v>
      </c>
      <c r="H41" s="14"/>
    </row>
    <row r="42" spans="2:12" ht="15" customHeight="1" x14ac:dyDescent="0.3">
      <c r="B42" s="129" t="s">
        <v>22</v>
      </c>
      <c r="C42" s="124">
        <v>86.9</v>
      </c>
      <c r="D42" s="124">
        <v>79.8</v>
      </c>
      <c r="E42" s="124">
        <v>65.42</v>
      </c>
      <c r="F42" s="124">
        <v>41.65</v>
      </c>
      <c r="G42" s="125">
        <v>28.95</v>
      </c>
      <c r="H42" s="14"/>
    </row>
    <row r="43" spans="2:12" ht="15" customHeight="1" x14ac:dyDescent="0.3">
      <c r="B43" s="129" t="s">
        <v>23</v>
      </c>
      <c r="C43" s="124">
        <v>2.58</v>
      </c>
      <c r="D43" s="124">
        <v>7.21</v>
      </c>
      <c r="E43" s="124">
        <v>12.33</v>
      </c>
      <c r="F43" s="124">
        <v>26.14</v>
      </c>
      <c r="G43" s="125">
        <v>29.93</v>
      </c>
      <c r="H43" s="14"/>
    </row>
    <row r="44" spans="2:12" ht="15" customHeight="1" x14ac:dyDescent="0.3">
      <c r="B44" s="129" t="s">
        <v>24</v>
      </c>
      <c r="C44" s="124">
        <v>6.22</v>
      </c>
      <c r="D44" s="124">
        <v>6.28</v>
      </c>
      <c r="E44" s="124">
        <v>9.49</v>
      </c>
      <c r="F44" s="124">
        <v>8.69</v>
      </c>
      <c r="G44" s="125">
        <v>3.17</v>
      </c>
      <c r="H44" s="14"/>
    </row>
    <row r="45" spans="2:12" ht="15" customHeight="1" x14ac:dyDescent="0.3">
      <c r="B45" s="129" t="s">
        <v>19</v>
      </c>
      <c r="C45" s="124">
        <v>4.28</v>
      </c>
      <c r="D45" s="124">
        <v>6.7</v>
      </c>
      <c r="E45" s="124">
        <v>12.75</v>
      </c>
      <c r="F45" s="124">
        <v>23.51</v>
      </c>
      <c r="G45" s="125">
        <v>37.93</v>
      </c>
      <c r="H45" s="14"/>
    </row>
    <row r="46" spans="2:12" ht="15" customHeight="1" x14ac:dyDescent="0.3">
      <c r="B46" s="129" t="s">
        <v>25</v>
      </c>
      <c r="C46" s="122">
        <v>1678220</v>
      </c>
      <c r="D46" s="122">
        <v>1305317</v>
      </c>
      <c r="E46" s="122">
        <v>690265</v>
      </c>
      <c r="F46" s="122">
        <v>298870</v>
      </c>
      <c r="G46" s="174">
        <v>73865</v>
      </c>
      <c r="H46" s="14"/>
      <c r="I46" s="72"/>
      <c r="J46" s="72"/>
      <c r="K46" s="72"/>
      <c r="L46" s="72"/>
    </row>
    <row r="47" spans="2:12" ht="15" customHeight="1" x14ac:dyDescent="0.3">
      <c r="B47" s="129" t="s">
        <v>26</v>
      </c>
      <c r="C47" s="124">
        <v>20.65</v>
      </c>
      <c r="D47" s="124">
        <v>27.54</v>
      </c>
      <c r="E47" s="124">
        <v>39.94</v>
      </c>
      <c r="F47" s="124">
        <v>51.48</v>
      </c>
      <c r="G47" s="125">
        <v>55.8</v>
      </c>
      <c r="H47" s="14"/>
    </row>
    <row r="48" spans="2:12" ht="15" customHeight="1" x14ac:dyDescent="0.3">
      <c r="B48" s="129" t="s">
        <v>20</v>
      </c>
      <c r="C48" s="122">
        <v>244462</v>
      </c>
      <c r="D48" s="122">
        <v>130487</v>
      </c>
      <c r="E48" s="122">
        <v>58821</v>
      </c>
      <c r="F48" s="122">
        <v>29826</v>
      </c>
      <c r="G48" s="174">
        <v>11140</v>
      </c>
      <c r="H48" s="14"/>
    </row>
    <row r="49" spans="2:9" ht="15" customHeight="1" x14ac:dyDescent="0.3">
      <c r="B49" s="129" t="s">
        <v>21</v>
      </c>
      <c r="C49" s="122">
        <v>1434094</v>
      </c>
      <c r="D49" s="122">
        <v>1174670</v>
      </c>
      <c r="E49" s="122">
        <v>631042</v>
      </c>
      <c r="F49" s="122">
        <v>268533</v>
      </c>
      <c r="G49" s="174">
        <v>62499</v>
      </c>
      <c r="H49" s="14"/>
    </row>
    <row r="50" spans="2:9" ht="15" customHeight="1" x14ac:dyDescent="0.3">
      <c r="B50" s="129" t="s">
        <v>27</v>
      </c>
      <c r="C50" s="124">
        <v>17.64</v>
      </c>
      <c r="D50" s="124">
        <v>24.78</v>
      </c>
      <c r="E50" s="124">
        <v>36.520000000000003</v>
      </c>
      <c r="F50" s="124">
        <v>46.25</v>
      </c>
      <c r="G50" s="125">
        <v>47.32</v>
      </c>
      <c r="H50" s="14"/>
    </row>
    <row r="51" spans="2:9" ht="15" customHeight="1" x14ac:dyDescent="0.3">
      <c r="B51" s="129" t="s">
        <v>16</v>
      </c>
      <c r="C51" s="122">
        <v>1359369</v>
      </c>
      <c r="D51" s="122">
        <v>938347</v>
      </c>
      <c r="E51" s="122">
        <v>378302</v>
      </c>
      <c r="F51" s="122">
        <v>95148</v>
      </c>
      <c r="G51" s="174">
        <v>15542</v>
      </c>
      <c r="H51" s="14"/>
    </row>
    <row r="52" spans="2:9" ht="15" customHeight="1" x14ac:dyDescent="0.3">
      <c r="B52" s="129" t="s">
        <v>28</v>
      </c>
      <c r="C52" s="122">
        <v>78717</v>
      </c>
      <c r="D52" s="122">
        <v>53534</v>
      </c>
      <c r="E52" s="122">
        <v>29247</v>
      </c>
      <c r="F52" s="122">
        <v>15891</v>
      </c>
      <c r="G52" s="174">
        <v>5447</v>
      </c>
      <c r="H52" s="14"/>
    </row>
    <row r="53" spans="2:9" ht="15" customHeight="1" x14ac:dyDescent="0.3">
      <c r="B53" s="129" t="s">
        <v>29</v>
      </c>
      <c r="C53" s="122">
        <v>40985</v>
      </c>
      <c r="D53" s="122">
        <v>68324</v>
      </c>
      <c r="E53" s="122">
        <v>44479</v>
      </c>
      <c r="F53" s="122">
        <v>20591</v>
      </c>
      <c r="G53" s="174">
        <v>5013</v>
      </c>
      <c r="H53" s="14"/>
    </row>
    <row r="54" spans="2:9" ht="15" customHeight="1" x14ac:dyDescent="0.3">
      <c r="B54" s="129" t="s">
        <v>17</v>
      </c>
      <c r="C54" s="122">
        <v>76058</v>
      </c>
      <c r="D54" s="122">
        <v>58323</v>
      </c>
      <c r="E54" s="122">
        <v>37331</v>
      </c>
      <c r="F54" s="122">
        <v>23000</v>
      </c>
      <c r="G54" s="174">
        <v>4216</v>
      </c>
      <c r="H54" s="14"/>
    </row>
    <row r="55" spans="2:9" ht="15" customHeight="1" x14ac:dyDescent="0.3">
      <c r="B55" s="129" t="s">
        <v>18</v>
      </c>
      <c r="C55" s="122">
        <v>1576684</v>
      </c>
      <c r="D55" s="122">
        <v>1138119</v>
      </c>
      <c r="E55" s="122">
        <v>501831</v>
      </c>
      <c r="F55" s="122">
        <v>161477</v>
      </c>
      <c r="G55" s="174">
        <v>31909</v>
      </c>
      <c r="H55" s="14"/>
    </row>
    <row r="56" spans="2:9" ht="15" customHeight="1" x14ac:dyDescent="0.3">
      <c r="B56" s="129" t="s">
        <v>7</v>
      </c>
      <c r="C56" s="130">
        <v>124560</v>
      </c>
      <c r="D56" s="130">
        <v>149779</v>
      </c>
      <c r="E56" s="130">
        <v>151425</v>
      </c>
      <c r="F56" s="130">
        <v>108525</v>
      </c>
      <c r="G56" s="128">
        <v>30782</v>
      </c>
      <c r="H56" s="14"/>
    </row>
    <row r="57" spans="2:9" ht="15" customHeight="1" thickBot="1" x14ac:dyDescent="0.35">
      <c r="B57" s="131" t="s">
        <v>8</v>
      </c>
      <c r="C57" s="132">
        <v>267149</v>
      </c>
      <c r="D57" s="132">
        <v>113229</v>
      </c>
      <c r="E57" s="132">
        <v>22214</v>
      </c>
      <c r="F57" s="132">
        <v>1469</v>
      </c>
      <c r="G57" s="134">
        <v>193</v>
      </c>
      <c r="H57" s="14"/>
    </row>
    <row r="59" spans="2:9" x14ac:dyDescent="0.3">
      <c r="B59" s="13" t="s">
        <v>35</v>
      </c>
    </row>
    <row r="60" spans="2:9" x14ac:dyDescent="0.3">
      <c r="B60" s="15" t="s">
        <v>34</v>
      </c>
      <c r="C60" s="11"/>
      <c r="D60" s="11"/>
    </row>
    <row r="61" spans="2:9" ht="13.2" x14ac:dyDescent="0.3">
      <c r="B61" s="14"/>
      <c r="C61" s="14"/>
      <c r="D61" s="14"/>
      <c r="E61" s="14"/>
      <c r="F61" s="14"/>
      <c r="G61" s="14"/>
      <c r="H61" s="14"/>
      <c r="I61" s="14"/>
    </row>
    <row r="62" spans="2:9" ht="13.2" x14ac:dyDescent="0.3">
      <c r="B62" s="14"/>
      <c r="C62" s="14"/>
      <c r="D62" s="14"/>
      <c r="E62" s="14"/>
      <c r="F62" s="14"/>
      <c r="G62" s="14"/>
      <c r="H62" s="14"/>
      <c r="I62" s="14"/>
    </row>
    <row r="63" spans="2:9" ht="13.2" x14ac:dyDescent="0.3">
      <c r="B63" s="14"/>
      <c r="C63" s="14"/>
      <c r="D63" s="14"/>
      <c r="E63" s="14"/>
      <c r="F63" s="14"/>
      <c r="G63" s="14"/>
      <c r="H63" s="14"/>
      <c r="I63" s="14"/>
    </row>
    <row r="64" spans="2:9" ht="13.2" x14ac:dyDescent="0.3">
      <c r="B64" s="14"/>
      <c r="C64" s="14"/>
      <c r="D64" s="14"/>
      <c r="E64" s="14"/>
      <c r="F64" s="14"/>
      <c r="G64" s="14"/>
      <c r="H64" s="14"/>
      <c r="I64" s="14"/>
    </row>
    <row r="65" spans="2:9" ht="13.2" x14ac:dyDescent="0.3">
      <c r="B65" s="14"/>
      <c r="C65" s="14"/>
      <c r="D65" s="14"/>
      <c r="E65" s="14"/>
      <c r="F65" s="14"/>
      <c r="G65" s="14"/>
      <c r="H65" s="14"/>
      <c r="I65" s="14"/>
    </row>
    <row r="66" spans="2:9" ht="13.2" x14ac:dyDescent="0.3">
      <c r="B66" s="14"/>
      <c r="C66" s="14"/>
      <c r="D66" s="14"/>
      <c r="E66" s="14"/>
      <c r="F66" s="14"/>
      <c r="G66" s="14"/>
      <c r="H66" s="14"/>
      <c r="I66" s="14"/>
    </row>
    <row r="67" spans="2:9" ht="13.2" x14ac:dyDescent="0.3">
      <c r="B67" s="14"/>
      <c r="C67" s="14"/>
      <c r="D67" s="14"/>
      <c r="E67" s="14"/>
      <c r="F67" s="14"/>
      <c r="G67" s="14"/>
      <c r="H67" s="14"/>
      <c r="I67" s="14"/>
    </row>
    <row r="68" spans="2:9" ht="13.2" x14ac:dyDescent="0.3">
      <c r="B68" s="14"/>
      <c r="C68" s="14"/>
      <c r="D68" s="14"/>
      <c r="E68" s="14"/>
      <c r="F68" s="14"/>
      <c r="G68" s="14"/>
      <c r="H68" s="14"/>
      <c r="I68" s="14"/>
    </row>
    <row r="69" spans="2:9" ht="13.2" x14ac:dyDescent="0.3">
      <c r="B69" s="14"/>
      <c r="C69" s="14"/>
      <c r="D69" s="14"/>
      <c r="E69" s="14"/>
      <c r="F69" s="14"/>
      <c r="G69" s="14"/>
      <c r="H69" s="14"/>
      <c r="I69" s="14"/>
    </row>
    <row r="70" spans="2:9" ht="13.2" x14ac:dyDescent="0.3">
      <c r="B70" s="14"/>
      <c r="C70" s="14"/>
      <c r="D70" s="14"/>
      <c r="E70" s="14"/>
      <c r="F70" s="14"/>
      <c r="G70" s="14"/>
      <c r="H70" s="14"/>
      <c r="I70" s="14"/>
    </row>
    <row r="71" spans="2:9" ht="13.2" x14ac:dyDescent="0.3">
      <c r="B71" s="14"/>
      <c r="C71" s="14"/>
      <c r="D71" s="14"/>
      <c r="E71" s="14"/>
      <c r="F71" s="14"/>
      <c r="G71" s="14"/>
      <c r="H71" s="14"/>
      <c r="I71" s="14"/>
    </row>
    <row r="72" spans="2:9" ht="13.2" x14ac:dyDescent="0.3">
      <c r="B72" s="14"/>
      <c r="C72" s="14"/>
      <c r="D72" s="14"/>
      <c r="E72" s="14"/>
      <c r="F72" s="14"/>
      <c r="G72" s="14"/>
      <c r="H72" s="14"/>
      <c r="I72" s="14"/>
    </row>
    <row r="73" spans="2:9" ht="13.35" customHeight="1" x14ac:dyDescent="0.3">
      <c r="B73" s="14"/>
      <c r="C73" s="14"/>
      <c r="D73" s="14"/>
      <c r="E73" s="14"/>
      <c r="F73" s="14"/>
      <c r="G73" s="14"/>
      <c r="H73" s="14"/>
      <c r="I73" s="14"/>
    </row>
    <row r="74" spans="2:9" ht="13.35" customHeight="1" x14ac:dyDescent="0.3">
      <c r="B74" s="14"/>
      <c r="C74" s="14"/>
      <c r="D74" s="14"/>
      <c r="E74" s="14"/>
      <c r="F74" s="14"/>
      <c r="G74" s="14"/>
      <c r="H74" s="14"/>
      <c r="I74" s="14"/>
    </row>
    <row r="75" spans="2:9" ht="13.35" customHeight="1" x14ac:dyDescent="0.3">
      <c r="B75" s="14"/>
      <c r="C75" s="14"/>
      <c r="D75" s="14"/>
      <c r="E75" s="14"/>
      <c r="F75" s="14"/>
      <c r="G75" s="14"/>
      <c r="H75" s="14"/>
      <c r="I75" s="14"/>
    </row>
    <row r="76" spans="2:9" ht="13.35" customHeight="1" x14ac:dyDescent="0.3">
      <c r="B76" s="14"/>
      <c r="C76" s="14"/>
      <c r="D76" s="14"/>
      <c r="E76" s="14"/>
      <c r="F76" s="14"/>
      <c r="G76" s="14"/>
      <c r="H76" s="14"/>
      <c r="I76" s="14"/>
    </row>
    <row r="77" spans="2:9" ht="13.35" customHeight="1" x14ac:dyDescent="0.3">
      <c r="B77" s="14"/>
      <c r="C77" s="14"/>
      <c r="D77" s="14"/>
      <c r="E77" s="14"/>
      <c r="F77" s="14"/>
      <c r="G77" s="14"/>
      <c r="H77" s="14"/>
      <c r="I77" s="14"/>
    </row>
    <row r="78" spans="2:9" ht="13.35" customHeight="1" x14ac:dyDescent="0.3">
      <c r="B78" s="14"/>
      <c r="C78" s="14"/>
      <c r="D78" s="14"/>
      <c r="E78" s="14"/>
      <c r="F78" s="14"/>
      <c r="G78" s="14"/>
      <c r="H78" s="14"/>
      <c r="I78" s="14"/>
    </row>
    <row r="79" spans="2:9" ht="13.35" customHeight="1" x14ac:dyDescent="0.3">
      <c r="B79" s="14"/>
      <c r="C79" s="14"/>
      <c r="D79" s="14"/>
      <c r="E79" s="14"/>
      <c r="F79" s="14"/>
      <c r="G79" s="14"/>
      <c r="H79" s="14"/>
      <c r="I79" s="14"/>
    </row>
    <row r="80" spans="2:9" ht="13.35" customHeight="1" x14ac:dyDescent="0.3">
      <c r="B80" s="14"/>
      <c r="C80" s="14"/>
      <c r="D80" s="14"/>
      <c r="E80" s="14"/>
      <c r="F80" s="14"/>
      <c r="G80" s="14"/>
      <c r="H80" s="14"/>
      <c r="I80" s="14"/>
    </row>
    <row r="81" spans="2:9" ht="13.35" customHeight="1" x14ac:dyDescent="0.3">
      <c r="B81" s="14"/>
      <c r="C81" s="14"/>
      <c r="D81" s="14"/>
      <c r="E81" s="14"/>
      <c r="F81" s="14"/>
      <c r="G81" s="14"/>
      <c r="H81" s="14"/>
      <c r="I81" s="14"/>
    </row>
    <row r="82" spans="2:9" ht="13.35" customHeight="1" x14ac:dyDescent="0.3">
      <c r="B82" s="14"/>
      <c r="C82" s="14"/>
      <c r="D82" s="14"/>
      <c r="E82" s="14"/>
      <c r="F82" s="14"/>
      <c r="G82" s="14"/>
      <c r="H82" s="14"/>
      <c r="I82" s="14"/>
    </row>
    <row r="83" spans="2:9" ht="13.35" customHeight="1" x14ac:dyDescent="0.3">
      <c r="B83" s="14"/>
      <c r="C83" s="14"/>
      <c r="D83" s="14"/>
      <c r="E83" s="14"/>
      <c r="F83" s="14"/>
      <c r="G83" s="14"/>
      <c r="H83" s="14"/>
      <c r="I83" s="14"/>
    </row>
    <row r="84" spans="2:9" ht="13.35" customHeight="1" x14ac:dyDescent="0.3">
      <c r="B84" s="14"/>
      <c r="C84" s="14"/>
      <c r="D84" s="14"/>
      <c r="E84" s="14"/>
      <c r="F84" s="14"/>
      <c r="G84" s="14"/>
      <c r="H84" s="14"/>
      <c r="I84" s="14"/>
    </row>
    <row r="85" spans="2:9" ht="13.35" customHeight="1" x14ac:dyDescent="0.3">
      <c r="B85" s="14"/>
      <c r="C85" s="14"/>
      <c r="D85" s="14"/>
      <c r="E85" s="14"/>
      <c r="F85" s="14"/>
      <c r="G85" s="14"/>
      <c r="H85" s="14"/>
      <c r="I85" s="14"/>
    </row>
    <row r="86" spans="2:9" ht="13.35" customHeight="1" x14ac:dyDescent="0.3">
      <c r="B86" s="14"/>
      <c r="C86" s="14"/>
      <c r="D86" s="14"/>
      <c r="E86" s="14"/>
      <c r="F86" s="14"/>
      <c r="G86" s="14"/>
      <c r="H86" s="14"/>
      <c r="I86" s="14"/>
    </row>
    <row r="87" spans="2:9" ht="13.2" x14ac:dyDescent="0.3">
      <c r="B87" s="14"/>
      <c r="C87" s="14"/>
      <c r="D87" s="14"/>
      <c r="E87" s="14"/>
      <c r="F87" s="14"/>
      <c r="G87" s="14"/>
      <c r="H87" s="14"/>
      <c r="I87" s="14"/>
    </row>
    <row r="88" spans="2:9" ht="13.2" x14ac:dyDescent="0.3">
      <c r="B88" s="14"/>
      <c r="C88" s="14"/>
      <c r="D88" s="14"/>
      <c r="E88" s="14"/>
      <c r="F88" s="14"/>
      <c r="G88" s="14"/>
      <c r="H88" s="14"/>
      <c r="I88" s="14"/>
    </row>
    <row r="89" spans="2:9" ht="13.2" x14ac:dyDescent="0.3">
      <c r="B89" s="14"/>
      <c r="C89" s="14"/>
      <c r="D89" s="14"/>
      <c r="E89" s="14"/>
      <c r="F89" s="14"/>
      <c r="G89" s="14"/>
      <c r="H89" s="14"/>
      <c r="I89" s="14"/>
    </row>
    <row r="90" spans="2:9" ht="13.35" customHeight="1" x14ac:dyDescent="0.3">
      <c r="B90" s="14"/>
      <c r="C90" s="14"/>
      <c r="D90" s="14"/>
      <c r="E90" s="14"/>
      <c r="F90" s="14"/>
      <c r="G90" s="14"/>
      <c r="H90" s="14"/>
      <c r="I90" s="14"/>
    </row>
    <row r="91" spans="2:9" ht="13.35" customHeight="1" x14ac:dyDescent="0.3">
      <c r="B91" s="14"/>
      <c r="C91" s="14"/>
      <c r="D91" s="14"/>
      <c r="E91" s="14"/>
      <c r="F91" s="14"/>
      <c r="G91" s="14"/>
      <c r="H91" s="14"/>
      <c r="I91" s="14"/>
    </row>
    <row r="92" spans="2:9" ht="13.35" customHeight="1" x14ac:dyDescent="0.3">
      <c r="B92" s="14"/>
      <c r="C92" s="14"/>
      <c r="D92" s="14"/>
      <c r="E92" s="14"/>
      <c r="F92" s="14"/>
      <c r="G92" s="14"/>
      <c r="H92" s="14"/>
      <c r="I92" s="14"/>
    </row>
    <row r="93" spans="2:9" ht="14.1" customHeight="1" x14ac:dyDescent="0.3">
      <c r="B93" s="14"/>
      <c r="C93" s="14"/>
      <c r="D93" s="14"/>
      <c r="E93" s="14"/>
      <c r="F93" s="14"/>
      <c r="G93" s="14"/>
      <c r="H93" s="14"/>
      <c r="I93" s="14"/>
    </row>
    <row r="94" spans="2:9" ht="13.2" x14ac:dyDescent="0.3">
      <c r="B94" s="14"/>
      <c r="C94" s="14"/>
      <c r="D94" s="14"/>
      <c r="E94" s="14"/>
      <c r="F94" s="14"/>
      <c r="G94" s="14"/>
      <c r="H94" s="14"/>
      <c r="I94" s="14"/>
    </row>
    <row r="95" spans="2:9" ht="13.2" x14ac:dyDescent="0.3">
      <c r="B95" s="14"/>
      <c r="C95" s="14"/>
      <c r="D95" s="14"/>
      <c r="E95" s="14"/>
      <c r="F95" s="14"/>
      <c r="G95" s="14"/>
      <c r="H95" s="14"/>
      <c r="I95" s="14"/>
    </row>
    <row r="96" spans="2:9" ht="13.2" x14ac:dyDescent="0.3">
      <c r="B96" s="14"/>
      <c r="C96" s="14"/>
      <c r="D96" s="14"/>
      <c r="E96" s="14"/>
      <c r="F96" s="14"/>
      <c r="G96" s="14"/>
      <c r="H96" s="14"/>
      <c r="I96" s="14"/>
    </row>
    <row r="97" spans="2:9" ht="13.2" x14ac:dyDescent="0.3">
      <c r="B97" s="14"/>
      <c r="C97" s="14"/>
      <c r="D97" s="14"/>
      <c r="E97" s="14"/>
      <c r="F97" s="14"/>
      <c r="G97" s="14"/>
      <c r="H97" s="14"/>
      <c r="I97" s="14"/>
    </row>
    <row r="98" spans="2:9" ht="13.2" x14ac:dyDescent="0.3">
      <c r="B98" s="14"/>
      <c r="C98" s="14"/>
      <c r="D98" s="14"/>
      <c r="E98" s="14"/>
      <c r="F98" s="14"/>
      <c r="G98" s="14"/>
      <c r="H98" s="14"/>
      <c r="I98" s="14"/>
    </row>
    <row r="99" spans="2:9" ht="13.2" x14ac:dyDescent="0.3">
      <c r="B99" s="14"/>
      <c r="C99" s="14"/>
      <c r="D99" s="14"/>
      <c r="E99" s="14"/>
      <c r="F99" s="14"/>
      <c r="G99" s="14"/>
      <c r="H99" s="14"/>
      <c r="I99" s="14"/>
    </row>
    <row r="100" spans="2:9" ht="13.2" x14ac:dyDescent="0.3">
      <c r="B100" s="14"/>
      <c r="C100" s="14"/>
      <c r="D100" s="14"/>
      <c r="E100" s="14"/>
      <c r="F100" s="14"/>
      <c r="G100" s="14"/>
      <c r="H100" s="14"/>
      <c r="I100" s="14"/>
    </row>
    <row r="101" spans="2:9" ht="13.2" x14ac:dyDescent="0.3">
      <c r="B101" s="14"/>
      <c r="C101" s="14"/>
      <c r="D101" s="14"/>
      <c r="E101" s="14"/>
      <c r="F101" s="14"/>
      <c r="G101" s="14"/>
      <c r="H101" s="14"/>
      <c r="I101" s="14"/>
    </row>
    <row r="102" spans="2:9" ht="13.2" x14ac:dyDescent="0.3">
      <c r="B102" s="14"/>
      <c r="C102" s="14"/>
      <c r="D102" s="14"/>
      <c r="E102" s="14"/>
      <c r="F102" s="14"/>
      <c r="G102" s="14"/>
      <c r="H102" s="14"/>
      <c r="I102" s="14"/>
    </row>
    <row r="103" spans="2:9" ht="13.2" x14ac:dyDescent="0.3">
      <c r="B103" s="14"/>
      <c r="C103" s="14"/>
      <c r="D103" s="14"/>
      <c r="E103" s="14"/>
      <c r="F103" s="14"/>
      <c r="G103" s="14"/>
      <c r="H103" s="14"/>
      <c r="I103" s="14"/>
    </row>
    <row r="104" spans="2:9" ht="13.2" x14ac:dyDescent="0.3">
      <c r="B104" s="14"/>
      <c r="C104" s="14"/>
      <c r="D104" s="14"/>
      <c r="E104" s="14"/>
      <c r="F104" s="14"/>
      <c r="G104" s="14"/>
      <c r="H104" s="14"/>
      <c r="I104" s="14"/>
    </row>
    <row r="105" spans="2:9" ht="13.2" x14ac:dyDescent="0.3">
      <c r="B105" s="14"/>
      <c r="C105" s="14"/>
      <c r="D105" s="14"/>
      <c r="E105" s="14"/>
      <c r="F105" s="14"/>
      <c r="G105" s="14"/>
      <c r="H105" s="14"/>
      <c r="I105" s="14"/>
    </row>
    <row r="106" spans="2:9" ht="13.2" x14ac:dyDescent="0.3">
      <c r="B106" s="14"/>
      <c r="C106" s="14"/>
      <c r="D106" s="14"/>
      <c r="E106" s="14"/>
      <c r="F106" s="14"/>
      <c r="G106" s="14"/>
      <c r="H106" s="14"/>
      <c r="I106" s="14"/>
    </row>
    <row r="107" spans="2:9" ht="13.2" x14ac:dyDescent="0.3">
      <c r="B107" s="14"/>
      <c r="C107" s="14"/>
      <c r="D107" s="14"/>
      <c r="E107" s="14"/>
      <c r="F107" s="14"/>
      <c r="G107" s="14"/>
      <c r="H107" s="14"/>
      <c r="I107" s="14"/>
    </row>
    <row r="108" spans="2:9" ht="13.2" x14ac:dyDescent="0.3">
      <c r="B108" s="14"/>
      <c r="C108" s="14"/>
      <c r="D108" s="14"/>
      <c r="E108" s="14"/>
      <c r="F108" s="14"/>
      <c r="G108" s="14"/>
      <c r="H108" s="14"/>
      <c r="I108" s="14"/>
    </row>
    <row r="109" spans="2:9" ht="13.2" x14ac:dyDescent="0.3">
      <c r="B109" s="14"/>
      <c r="C109" s="14"/>
      <c r="D109" s="14"/>
      <c r="E109" s="14"/>
      <c r="F109" s="14"/>
      <c r="G109" s="14"/>
      <c r="H109" s="14"/>
      <c r="I109" s="14"/>
    </row>
    <row r="110" spans="2:9" ht="13.2" x14ac:dyDescent="0.3">
      <c r="B110" s="14"/>
      <c r="C110" s="14"/>
      <c r="D110" s="14"/>
      <c r="E110" s="14"/>
      <c r="F110" s="14"/>
      <c r="G110" s="14"/>
      <c r="H110" s="14"/>
      <c r="I110" s="14"/>
    </row>
    <row r="111" spans="2:9" ht="13.2" x14ac:dyDescent="0.3">
      <c r="B111" s="14"/>
      <c r="C111" s="14"/>
      <c r="D111" s="14"/>
      <c r="E111" s="14"/>
      <c r="F111" s="14"/>
      <c r="G111" s="14"/>
      <c r="H111" s="14"/>
      <c r="I111" s="14"/>
    </row>
    <row r="112" spans="2:9" ht="13.2" x14ac:dyDescent="0.3">
      <c r="B112" s="14"/>
      <c r="C112" s="14"/>
      <c r="D112" s="14"/>
      <c r="E112" s="14"/>
      <c r="F112" s="14"/>
      <c r="G112" s="14"/>
      <c r="H112" s="14"/>
      <c r="I112" s="14"/>
    </row>
    <row r="113" spans="2:9" ht="13.2" x14ac:dyDescent="0.3">
      <c r="B113" s="14"/>
      <c r="C113" s="14"/>
      <c r="D113" s="14"/>
      <c r="E113" s="14"/>
      <c r="F113" s="14"/>
      <c r="G113" s="14"/>
      <c r="H113" s="14"/>
      <c r="I113" s="14"/>
    </row>
    <row r="114" spans="2:9" ht="13.2" x14ac:dyDescent="0.3">
      <c r="B114" s="14"/>
      <c r="C114" s="14"/>
      <c r="D114" s="14"/>
      <c r="E114" s="14"/>
      <c r="F114" s="14"/>
      <c r="G114" s="14"/>
      <c r="H114" s="14"/>
      <c r="I114" s="14"/>
    </row>
    <row r="115" spans="2:9" ht="13.2" x14ac:dyDescent="0.3">
      <c r="B115" s="14"/>
      <c r="C115" s="14"/>
      <c r="D115" s="14"/>
      <c r="E115" s="14"/>
      <c r="F115" s="14"/>
      <c r="G115" s="14"/>
      <c r="H115" s="14"/>
      <c r="I115" s="14"/>
    </row>
    <row r="116" spans="2:9" ht="13.2" x14ac:dyDescent="0.3">
      <c r="B116" s="14"/>
      <c r="C116" s="14"/>
      <c r="D116" s="14"/>
      <c r="E116" s="14"/>
      <c r="F116" s="14"/>
      <c r="G116" s="14"/>
      <c r="H116" s="14"/>
      <c r="I116" s="14"/>
    </row>
    <row r="117" spans="2:9" ht="13.2" x14ac:dyDescent="0.3">
      <c r="B117" s="14"/>
      <c r="C117" s="14"/>
      <c r="D117" s="14"/>
      <c r="E117" s="14"/>
      <c r="F117" s="14"/>
      <c r="G117" s="14"/>
      <c r="H117" s="14"/>
      <c r="I117" s="14"/>
    </row>
    <row r="118" spans="2:9" ht="13.2" x14ac:dyDescent="0.3">
      <c r="B118" s="14"/>
      <c r="C118" s="14"/>
      <c r="D118" s="14"/>
      <c r="E118" s="14"/>
      <c r="F118" s="14"/>
      <c r="G118" s="14"/>
      <c r="H118" s="14"/>
      <c r="I118" s="14"/>
    </row>
    <row r="119" spans="2:9" ht="13.2" x14ac:dyDescent="0.3">
      <c r="B119" s="14"/>
      <c r="C119" s="14"/>
      <c r="D119" s="14"/>
      <c r="E119" s="14"/>
      <c r="F119" s="14"/>
      <c r="G119" s="14"/>
      <c r="H119" s="14"/>
      <c r="I119" s="14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S121"/>
  <sheetViews>
    <sheetView workbookViewId="0"/>
  </sheetViews>
  <sheetFormatPr baseColWidth="10" defaultColWidth="10.44140625" defaultRowHeight="12.6" x14ac:dyDescent="0.3"/>
  <cols>
    <col min="1" max="1" width="3.5546875" style="6" customWidth="1"/>
    <col min="2" max="2" width="29" style="6" customWidth="1"/>
    <col min="3" max="6" width="13.5546875" style="6" customWidth="1"/>
    <col min="7" max="7" width="15.5546875" style="6" customWidth="1"/>
    <col min="8" max="8" width="13.5546875" style="6" customWidth="1"/>
    <col min="9" max="9" width="10.44140625" style="6"/>
    <col min="10" max="10" width="10.44140625" style="6" customWidth="1"/>
    <col min="11" max="16384" width="10.44140625" style="6"/>
  </cols>
  <sheetData>
    <row r="1" spans="1:19" ht="14.4" x14ac:dyDescent="0.3">
      <c r="C1" s="70" t="s">
        <v>205</v>
      </c>
    </row>
    <row r="2" spans="1:19" ht="21.6" customHeight="1" x14ac:dyDescent="0.3">
      <c r="B2" s="5" t="s">
        <v>51</v>
      </c>
    </row>
    <row r="3" spans="1:19" ht="13.35" customHeight="1" x14ac:dyDescent="0.3">
      <c r="B3" s="7"/>
    </row>
    <row r="4" spans="1:19" ht="16.2" x14ac:dyDescent="0.3">
      <c r="B4" s="7" t="s">
        <v>50</v>
      </c>
    </row>
    <row r="5" spans="1:19" ht="13.2" thickBot="1" x14ac:dyDescent="0.35"/>
    <row r="6" spans="1:19" ht="30" customHeight="1" thickBot="1" x14ac:dyDescent="0.35">
      <c r="B6" s="86" t="s">
        <v>1</v>
      </c>
      <c r="C6" s="83" t="s">
        <v>46</v>
      </c>
      <c r="D6" s="83" t="s">
        <v>45</v>
      </c>
      <c r="E6" s="83" t="s">
        <v>44</v>
      </c>
      <c r="F6" s="83" t="s">
        <v>43</v>
      </c>
      <c r="G6" s="83" t="s">
        <v>42</v>
      </c>
      <c r="H6" s="84" t="s">
        <v>41</v>
      </c>
    </row>
    <row r="7" spans="1:19" ht="15" customHeight="1" x14ac:dyDescent="0.3">
      <c r="A7" s="16"/>
      <c r="B7" s="170" t="s">
        <v>10</v>
      </c>
      <c r="C7" s="177">
        <v>100</v>
      </c>
      <c r="D7" s="177">
        <v>6.36</v>
      </c>
      <c r="E7" s="177">
        <v>14.77</v>
      </c>
      <c r="F7" s="177">
        <v>21.22</v>
      </c>
      <c r="G7" s="177">
        <v>17.64</v>
      </c>
      <c r="H7" s="178">
        <v>19.72</v>
      </c>
      <c r="O7" s="12"/>
      <c r="P7" s="12"/>
      <c r="Q7" s="12"/>
      <c r="R7" s="12"/>
      <c r="S7" s="12"/>
    </row>
    <row r="8" spans="1:19" ht="15" customHeight="1" x14ac:dyDescent="0.3">
      <c r="A8" s="19"/>
      <c r="B8" s="117" t="s">
        <v>492</v>
      </c>
      <c r="C8" s="175">
        <v>100</v>
      </c>
      <c r="D8" s="175">
        <v>3.58</v>
      </c>
      <c r="E8" s="175">
        <v>14.32</v>
      </c>
      <c r="F8" s="175">
        <v>21.61</v>
      </c>
      <c r="G8" s="175">
        <v>18.21</v>
      </c>
      <c r="H8" s="127">
        <v>20.77</v>
      </c>
    </row>
    <row r="9" spans="1:19" ht="15" customHeight="1" x14ac:dyDescent="0.3">
      <c r="A9" s="16"/>
      <c r="B9" s="118" t="s">
        <v>493</v>
      </c>
      <c r="C9" s="175">
        <v>100</v>
      </c>
      <c r="D9" s="175">
        <v>7.86</v>
      </c>
      <c r="E9" s="175">
        <v>6.92</v>
      </c>
      <c r="F9" s="175">
        <v>8.1</v>
      </c>
      <c r="G9" s="175">
        <v>7.63</v>
      </c>
      <c r="H9" s="127">
        <v>13.77</v>
      </c>
    </row>
    <row r="10" spans="1:19" ht="15" customHeight="1" x14ac:dyDescent="0.3">
      <c r="A10" s="18"/>
      <c r="B10" s="118" t="s">
        <v>494</v>
      </c>
      <c r="C10" s="175">
        <v>100</v>
      </c>
      <c r="D10" s="175">
        <v>8.76</v>
      </c>
      <c r="E10" s="175">
        <v>10.76</v>
      </c>
      <c r="F10" s="175">
        <v>12.77</v>
      </c>
      <c r="G10" s="175">
        <v>11.73</v>
      </c>
      <c r="H10" s="127">
        <v>18.64</v>
      </c>
    </row>
    <row r="11" spans="1:19" ht="15" customHeight="1" x14ac:dyDescent="0.3">
      <c r="A11" s="16"/>
      <c r="B11" s="118" t="s">
        <v>495</v>
      </c>
      <c r="C11" s="175">
        <v>100</v>
      </c>
      <c r="D11" s="175">
        <v>20.46</v>
      </c>
      <c r="E11" s="175">
        <v>16.61</v>
      </c>
      <c r="F11" s="175">
        <v>15.98</v>
      </c>
      <c r="G11" s="175">
        <v>11.34</v>
      </c>
      <c r="H11" s="127">
        <v>13.42</v>
      </c>
    </row>
    <row r="12" spans="1:19" ht="15" customHeight="1" x14ac:dyDescent="0.3">
      <c r="A12" s="16"/>
      <c r="B12" s="118" t="s">
        <v>496</v>
      </c>
      <c r="C12" s="175">
        <v>100</v>
      </c>
      <c r="D12" s="175">
        <v>13.6</v>
      </c>
      <c r="E12" s="175">
        <v>15.67</v>
      </c>
      <c r="F12" s="175">
        <v>17.149999999999999</v>
      </c>
      <c r="G12" s="175">
        <v>13.72</v>
      </c>
      <c r="H12" s="127">
        <v>17.62</v>
      </c>
    </row>
    <row r="13" spans="1:19" ht="15" customHeight="1" x14ac:dyDescent="0.3">
      <c r="A13" s="18"/>
      <c r="B13" s="118" t="s">
        <v>497</v>
      </c>
      <c r="C13" s="175">
        <v>100</v>
      </c>
      <c r="D13" s="175">
        <v>2.62</v>
      </c>
      <c r="E13" s="175">
        <v>9.42</v>
      </c>
      <c r="F13" s="175">
        <v>26.52</v>
      </c>
      <c r="G13" s="175">
        <v>24.91</v>
      </c>
      <c r="H13" s="127">
        <v>22.82</v>
      </c>
    </row>
    <row r="14" spans="1:19" ht="15" customHeight="1" x14ac:dyDescent="0.3">
      <c r="A14" s="18"/>
      <c r="B14" s="118" t="s">
        <v>498</v>
      </c>
      <c r="C14" s="175">
        <v>100</v>
      </c>
      <c r="D14" s="175">
        <v>10.220000000000001</v>
      </c>
      <c r="E14" s="175">
        <v>22.73</v>
      </c>
      <c r="F14" s="175">
        <v>24.09</v>
      </c>
      <c r="G14" s="175">
        <v>15.04</v>
      </c>
      <c r="H14" s="127">
        <v>15.26</v>
      </c>
    </row>
    <row r="15" spans="1:19" ht="15" customHeight="1" x14ac:dyDescent="0.3">
      <c r="A15" s="16"/>
      <c r="B15" s="129" t="s">
        <v>31</v>
      </c>
      <c r="C15" s="175">
        <v>100</v>
      </c>
      <c r="D15" s="175">
        <v>0.52</v>
      </c>
      <c r="E15" s="175">
        <v>5.25</v>
      </c>
      <c r="F15" s="175">
        <v>12.14</v>
      </c>
      <c r="G15" s="175">
        <v>13.88</v>
      </c>
      <c r="H15" s="127">
        <v>21.86</v>
      </c>
    </row>
    <row r="16" spans="1:19" ht="15" customHeight="1" x14ac:dyDescent="0.3">
      <c r="A16" s="16"/>
      <c r="B16" s="129" t="s">
        <v>22</v>
      </c>
      <c r="C16" s="179" t="s">
        <v>49</v>
      </c>
      <c r="D16" s="179" t="s">
        <v>49</v>
      </c>
      <c r="E16" s="179" t="s">
        <v>49</v>
      </c>
      <c r="F16" s="179" t="s">
        <v>49</v>
      </c>
      <c r="G16" s="179" t="s">
        <v>49</v>
      </c>
      <c r="H16" s="180" t="s">
        <v>49</v>
      </c>
    </row>
    <row r="17" spans="1:8" ht="15" customHeight="1" x14ac:dyDescent="0.3">
      <c r="A17" s="17"/>
      <c r="B17" s="129" t="s">
        <v>23</v>
      </c>
      <c r="C17" s="179" t="s">
        <v>49</v>
      </c>
      <c r="D17" s="179" t="s">
        <v>49</v>
      </c>
      <c r="E17" s="179" t="s">
        <v>49</v>
      </c>
      <c r="F17" s="179" t="s">
        <v>49</v>
      </c>
      <c r="G17" s="179" t="s">
        <v>49</v>
      </c>
      <c r="H17" s="180" t="s">
        <v>49</v>
      </c>
    </row>
    <row r="18" spans="1:8" ht="15" customHeight="1" x14ac:dyDescent="0.3">
      <c r="A18" s="16"/>
      <c r="B18" s="129" t="s">
        <v>24</v>
      </c>
      <c r="C18" s="179" t="s">
        <v>49</v>
      </c>
      <c r="D18" s="179" t="s">
        <v>49</v>
      </c>
      <c r="E18" s="179" t="s">
        <v>49</v>
      </c>
      <c r="F18" s="179" t="s">
        <v>49</v>
      </c>
      <c r="G18" s="179" t="s">
        <v>49</v>
      </c>
      <c r="H18" s="180" t="s">
        <v>49</v>
      </c>
    </row>
    <row r="19" spans="1:8" ht="15" customHeight="1" x14ac:dyDescent="0.3">
      <c r="A19" s="16"/>
      <c r="B19" s="129" t="s">
        <v>19</v>
      </c>
      <c r="C19" s="179" t="s">
        <v>49</v>
      </c>
      <c r="D19" s="179" t="s">
        <v>49</v>
      </c>
      <c r="E19" s="179" t="s">
        <v>49</v>
      </c>
      <c r="F19" s="179" t="s">
        <v>49</v>
      </c>
      <c r="G19" s="179" t="s">
        <v>49</v>
      </c>
      <c r="H19" s="180" t="s">
        <v>49</v>
      </c>
    </row>
    <row r="20" spans="1:8" ht="15" customHeight="1" x14ac:dyDescent="0.3">
      <c r="A20" s="16"/>
      <c r="B20" s="129" t="s">
        <v>25</v>
      </c>
      <c r="C20" s="175">
        <v>100</v>
      </c>
      <c r="D20" s="175">
        <v>7.0000000000000007E-2</v>
      </c>
      <c r="E20" s="175">
        <v>1.8</v>
      </c>
      <c r="F20" s="175">
        <v>6.82</v>
      </c>
      <c r="G20" s="175">
        <v>9.69</v>
      </c>
      <c r="H20" s="127">
        <v>18.39</v>
      </c>
    </row>
    <row r="21" spans="1:8" ht="15" customHeight="1" x14ac:dyDescent="0.3">
      <c r="A21" s="16"/>
      <c r="B21" s="129" t="s">
        <v>26</v>
      </c>
      <c r="C21" s="179" t="s">
        <v>49</v>
      </c>
      <c r="D21" s="179" t="s">
        <v>49</v>
      </c>
      <c r="E21" s="179" t="s">
        <v>49</v>
      </c>
      <c r="F21" s="179" t="s">
        <v>49</v>
      </c>
      <c r="G21" s="179" t="s">
        <v>49</v>
      </c>
      <c r="H21" s="180" t="s">
        <v>49</v>
      </c>
    </row>
    <row r="22" spans="1:8" ht="15" customHeight="1" x14ac:dyDescent="0.3">
      <c r="A22" s="17"/>
      <c r="B22" s="129" t="s">
        <v>20</v>
      </c>
      <c r="C22" s="175">
        <v>100</v>
      </c>
      <c r="D22" s="175">
        <v>0.44</v>
      </c>
      <c r="E22" s="175">
        <v>10.37</v>
      </c>
      <c r="F22" s="175">
        <v>19.86</v>
      </c>
      <c r="G22" s="175">
        <v>16.149999999999999</v>
      </c>
      <c r="H22" s="127">
        <v>19.5</v>
      </c>
    </row>
    <row r="23" spans="1:8" ht="15" customHeight="1" x14ac:dyDescent="0.3">
      <c r="A23" s="17"/>
      <c r="B23" s="129" t="s">
        <v>21</v>
      </c>
      <c r="C23" s="175">
        <v>100</v>
      </c>
      <c r="D23" s="175">
        <v>0.06</v>
      </c>
      <c r="E23" s="175">
        <v>0.37</v>
      </c>
      <c r="F23" s="175">
        <v>3.69</v>
      </c>
      <c r="G23" s="175">
        <v>7.79</v>
      </c>
      <c r="H23" s="127">
        <v>17.79</v>
      </c>
    </row>
    <row r="24" spans="1:8" ht="15" customHeight="1" x14ac:dyDescent="0.3">
      <c r="A24" s="17"/>
      <c r="B24" s="129" t="s">
        <v>27</v>
      </c>
      <c r="C24" s="179" t="s">
        <v>49</v>
      </c>
      <c r="D24" s="179" t="s">
        <v>49</v>
      </c>
      <c r="E24" s="179" t="s">
        <v>49</v>
      </c>
      <c r="F24" s="179" t="s">
        <v>49</v>
      </c>
      <c r="G24" s="179" t="s">
        <v>49</v>
      </c>
      <c r="H24" s="180" t="s">
        <v>49</v>
      </c>
    </row>
    <row r="25" spans="1:8" ht="15" customHeight="1" x14ac:dyDescent="0.3">
      <c r="A25" s="16"/>
      <c r="B25" s="129" t="s">
        <v>16</v>
      </c>
      <c r="C25" s="175">
        <v>100</v>
      </c>
      <c r="D25" s="175">
        <v>0.15</v>
      </c>
      <c r="E25" s="175">
        <v>0.83</v>
      </c>
      <c r="F25" s="175">
        <v>4.04</v>
      </c>
      <c r="G25" s="175">
        <v>8.2899999999999991</v>
      </c>
      <c r="H25" s="127">
        <v>20.72</v>
      </c>
    </row>
    <row r="26" spans="1:8" ht="15" customHeight="1" x14ac:dyDescent="0.3">
      <c r="A26" s="17"/>
      <c r="B26" s="129" t="s">
        <v>28</v>
      </c>
      <c r="C26" s="175">
        <v>100</v>
      </c>
      <c r="D26" s="175">
        <v>3.13</v>
      </c>
      <c r="E26" s="175">
        <v>9.0399999999999991</v>
      </c>
      <c r="F26" s="175">
        <v>12.99</v>
      </c>
      <c r="G26" s="175">
        <v>11.63</v>
      </c>
      <c r="H26" s="127">
        <v>17.93</v>
      </c>
    </row>
    <row r="27" spans="1:8" ht="15" customHeight="1" x14ac:dyDescent="0.3">
      <c r="A27" s="16"/>
      <c r="B27" s="129" t="s">
        <v>29</v>
      </c>
      <c r="C27" s="175">
        <v>100</v>
      </c>
      <c r="D27" s="175">
        <v>1.27</v>
      </c>
      <c r="E27" s="175">
        <v>2.2999999999999998</v>
      </c>
      <c r="F27" s="175">
        <v>3.78</v>
      </c>
      <c r="G27" s="175">
        <v>4.4800000000000004</v>
      </c>
      <c r="H27" s="127">
        <v>9.6999999999999993</v>
      </c>
    </row>
    <row r="28" spans="1:8" ht="15" customHeight="1" x14ac:dyDescent="0.3">
      <c r="A28" s="16"/>
      <c r="B28" s="129" t="s">
        <v>17</v>
      </c>
      <c r="C28" s="175">
        <v>100</v>
      </c>
      <c r="D28" s="175">
        <v>1.55</v>
      </c>
      <c r="E28" s="175">
        <v>4.4000000000000004</v>
      </c>
      <c r="F28" s="175">
        <v>11.33</v>
      </c>
      <c r="G28" s="175">
        <v>13.34</v>
      </c>
      <c r="H28" s="127">
        <v>19.66</v>
      </c>
    </row>
    <row r="29" spans="1:8" ht="15" customHeight="1" x14ac:dyDescent="0.3">
      <c r="A29" s="17"/>
      <c r="B29" s="129" t="s">
        <v>18</v>
      </c>
      <c r="C29" s="175">
        <v>100</v>
      </c>
      <c r="D29" s="175">
        <v>0.57999999999999996</v>
      </c>
      <c r="E29" s="175">
        <v>1.86</v>
      </c>
      <c r="F29" s="175">
        <v>5.34</v>
      </c>
      <c r="G29" s="175">
        <v>8.76</v>
      </c>
      <c r="H29" s="127">
        <v>19.86</v>
      </c>
    </row>
    <row r="30" spans="1:8" ht="15" customHeight="1" x14ac:dyDescent="0.3">
      <c r="A30" s="16"/>
      <c r="B30" s="129" t="s">
        <v>7</v>
      </c>
      <c r="C30" s="175">
        <v>100</v>
      </c>
      <c r="D30" s="175">
        <v>0.37</v>
      </c>
      <c r="E30" s="175">
        <v>0.69</v>
      </c>
      <c r="F30" s="175">
        <v>5.32</v>
      </c>
      <c r="G30" s="175">
        <v>8.61</v>
      </c>
      <c r="H30" s="127">
        <v>12.58</v>
      </c>
    </row>
    <row r="31" spans="1:8" ht="15" customHeight="1" thickBot="1" x14ac:dyDescent="0.35">
      <c r="A31" s="16"/>
      <c r="B31" s="131" t="s">
        <v>8</v>
      </c>
      <c r="C31" s="181">
        <v>100</v>
      </c>
      <c r="D31" s="181">
        <v>2.85</v>
      </c>
      <c r="E31" s="181">
        <v>8.19</v>
      </c>
      <c r="F31" s="181">
        <v>13.23</v>
      </c>
      <c r="G31" s="181">
        <v>13.3</v>
      </c>
      <c r="H31" s="182">
        <v>24.36</v>
      </c>
    </row>
    <row r="33" spans="2:9" ht="13.2" thickBot="1" x14ac:dyDescent="0.35"/>
    <row r="34" spans="2:9" ht="30" customHeight="1" thickBot="1" x14ac:dyDescent="0.35">
      <c r="B34" s="86" t="s">
        <v>1</v>
      </c>
      <c r="C34" s="85" t="s">
        <v>40</v>
      </c>
      <c r="D34" s="85" t="s">
        <v>39</v>
      </c>
      <c r="E34" s="85" t="s">
        <v>38</v>
      </c>
      <c r="F34" s="85" t="s">
        <v>37</v>
      </c>
      <c r="G34" s="84" t="s">
        <v>36</v>
      </c>
      <c r="H34" s="14"/>
    </row>
    <row r="35" spans="2:9" ht="15" customHeight="1" x14ac:dyDescent="0.3">
      <c r="B35" s="170" t="s">
        <v>10</v>
      </c>
      <c r="C35" s="177">
        <v>14.48</v>
      </c>
      <c r="D35" s="177">
        <v>4.8099999999999996</v>
      </c>
      <c r="E35" s="177">
        <v>0.84</v>
      </c>
      <c r="F35" s="177">
        <v>0.08</v>
      </c>
      <c r="G35" s="178">
        <v>0</v>
      </c>
      <c r="H35" s="14"/>
      <c r="I35" s="12"/>
    </row>
    <row r="36" spans="2:9" ht="15" customHeight="1" x14ac:dyDescent="0.3">
      <c r="B36" s="117" t="s">
        <v>492</v>
      </c>
      <c r="C36" s="175">
        <v>15.53</v>
      </c>
      <c r="D36" s="175">
        <v>5</v>
      </c>
      <c r="E36" s="175">
        <v>0.82</v>
      </c>
      <c r="F36" s="175">
        <v>0.06</v>
      </c>
      <c r="G36" s="127">
        <v>0</v>
      </c>
      <c r="H36" s="14"/>
      <c r="I36" s="12"/>
    </row>
    <row r="37" spans="2:9" ht="15" customHeight="1" x14ac:dyDescent="0.3">
      <c r="B37" s="118" t="s">
        <v>493</v>
      </c>
      <c r="C37" s="175">
        <v>21.41</v>
      </c>
      <c r="D37" s="175">
        <v>24.71</v>
      </c>
      <c r="E37" s="175">
        <v>8.01</v>
      </c>
      <c r="F37" s="175">
        <v>1.38</v>
      </c>
      <c r="G37" s="127">
        <v>0.11</v>
      </c>
      <c r="H37" s="14"/>
      <c r="I37" s="12"/>
    </row>
    <row r="38" spans="2:9" ht="15" customHeight="1" x14ac:dyDescent="0.3">
      <c r="B38" s="118" t="s">
        <v>494</v>
      </c>
      <c r="C38" s="175">
        <v>21.45</v>
      </c>
      <c r="D38" s="175">
        <v>13.67</v>
      </c>
      <c r="E38" s="175">
        <v>2.0099999999999998</v>
      </c>
      <c r="F38" s="175">
        <v>0.14000000000000001</v>
      </c>
      <c r="G38" s="127">
        <v>0</v>
      </c>
      <c r="H38" s="14"/>
      <c r="I38" s="12"/>
    </row>
    <row r="39" spans="2:9" ht="15" customHeight="1" x14ac:dyDescent="0.3">
      <c r="B39" s="118" t="s">
        <v>495</v>
      </c>
      <c r="C39" s="175">
        <v>10.91</v>
      </c>
      <c r="D39" s="175">
        <v>7.3</v>
      </c>
      <c r="E39" s="175">
        <v>3.33</v>
      </c>
      <c r="F39" s="175">
        <v>0.54</v>
      </c>
      <c r="G39" s="127">
        <v>0.02</v>
      </c>
      <c r="H39" s="14"/>
      <c r="I39" s="12"/>
    </row>
    <row r="40" spans="2:9" ht="15" customHeight="1" x14ac:dyDescent="0.3">
      <c r="B40" s="118" t="s">
        <v>496</v>
      </c>
      <c r="C40" s="175">
        <v>14.26</v>
      </c>
      <c r="D40" s="175">
        <v>6.78</v>
      </c>
      <c r="E40" s="175">
        <v>1.04</v>
      </c>
      <c r="F40" s="175">
        <v>7.0000000000000007E-2</v>
      </c>
      <c r="G40" s="127">
        <v>0</v>
      </c>
      <c r="H40" s="14"/>
      <c r="I40" s="12"/>
    </row>
    <row r="41" spans="2:9" ht="15" customHeight="1" x14ac:dyDescent="0.3">
      <c r="B41" s="118" t="s">
        <v>497</v>
      </c>
      <c r="C41" s="175">
        <v>10.88</v>
      </c>
      <c r="D41" s="175">
        <v>2.5</v>
      </c>
      <c r="E41" s="175">
        <v>0.25</v>
      </c>
      <c r="F41" s="175">
        <v>0</v>
      </c>
      <c r="G41" s="127">
        <v>0</v>
      </c>
      <c r="H41" s="14"/>
      <c r="I41" s="12"/>
    </row>
    <row r="42" spans="2:9" ht="15" customHeight="1" x14ac:dyDescent="0.3">
      <c r="B42" s="118" t="s">
        <v>498</v>
      </c>
      <c r="C42" s="175">
        <v>9.23</v>
      </c>
      <c r="D42" s="175">
        <v>2.84</v>
      </c>
      <c r="E42" s="175">
        <v>0.47</v>
      </c>
      <c r="F42" s="175">
        <v>0.05</v>
      </c>
      <c r="G42" s="127">
        <v>0</v>
      </c>
      <c r="H42" s="14"/>
      <c r="I42" s="12"/>
    </row>
    <row r="43" spans="2:9" ht="15" customHeight="1" x14ac:dyDescent="0.3">
      <c r="B43" s="129" t="s">
        <v>31</v>
      </c>
      <c r="C43" s="175">
        <v>24.59</v>
      </c>
      <c r="D43" s="175">
        <v>14.34</v>
      </c>
      <c r="E43" s="175">
        <v>5.22</v>
      </c>
      <c r="F43" s="175">
        <v>1.75</v>
      </c>
      <c r="G43" s="127">
        <v>0.4</v>
      </c>
      <c r="H43" s="14"/>
      <c r="I43" s="12"/>
    </row>
    <row r="44" spans="2:9" ht="15" customHeight="1" x14ac:dyDescent="0.3">
      <c r="B44" s="129" t="s">
        <v>22</v>
      </c>
      <c r="C44" s="179" t="s">
        <v>49</v>
      </c>
      <c r="D44" s="179" t="s">
        <v>49</v>
      </c>
      <c r="E44" s="179" t="s">
        <v>49</v>
      </c>
      <c r="F44" s="179" t="s">
        <v>49</v>
      </c>
      <c r="G44" s="180" t="s">
        <v>49</v>
      </c>
      <c r="H44" s="14"/>
      <c r="I44" s="12"/>
    </row>
    <row r="45" spans="2:9" ht="15" customHeight="1" x14ac:dyDescent="0.3">
      <c r="B45" s="129" t="s">
        <v>23</v>
      </c>
      <c r="C45" s="179" t="s">
        <v>49</v>
      </c>
      <c r="D45" s="179" t="s">
        <v>49</v>
      </c>
      <c r="E45" s="179" t="s">
        <v>49</v>
      </c>
      <c r="F45" s="179" t="s">
        <v>49</v>
      </c>
      <c r="G45" s="180" t="s">
        <v>49</v>
      </c>
      <c r="H45" s="14"/>
      <c r="I45" s="12"/>
    </row>
    <row r="46" spans="2:9" ht="15" customHeight="1" x14ac:dyDescent="0.3">
      <c r="B46" s="129" t="s">
        <v>24</v>
      </c>
      <c r="C46" s="179" t="s">
        <v>49</v>
      </c>
      <c r="D46" s="179" t="s">
        <v>49</v>
      </c>
      <c r="E46" s="179" t="s">
        <v>49</v>
      </c>
      <c r="F46" s="179" t="s">
        <v>49</v>
      </c>
      <c r="G46" s="180" t="s">
        <v>49</v>
      </c>
      <c r="H46" s="14"/>
      <c r="I46" s="12"/>
    </row>
    <row r="47" spans="2:9" ht="15" customHeight="1" x14ac:dyDescent="0.3">
      <c r="B47" s="129" t="s">
        <v>19</v>
      </c>
      <c r="C47" s="179" t="s">
        <v>49</v>
      </c>
      <c r="D47" s="179" t="s">
        <v>49</v>
      </c>
      <c r="E47" s="179" t="s">
        <v>49</v>
      </c>
      <c r="F47" s="179" t="s">
        <v>49</v>
      </c>
      <c r="G47" s="180" t="s">
        <v>49</v>
      </c>
      <c r="H47" s="14"/>
      <c r="I47" s="12"/>
    </row>
    <row r="48" spans="2:9" ht="15" customHeight="1" x14ac:dyDescent="0.3">
      <c r="B48" s="129" t="s">
        <v>25</v>
      </c>
      <c r="C48" s="175">
        <v>26.2</v>
      </c>
      <c r="D48" s="175">
        <v>20.38</v>
      </c>
      <c r="E48" s="175">
        <v>10.78</v>
      </c>
      <c r="F48" s="175">
        <v>4.67</v>
      </c>
      <c r="G48" s="127">
        <v>1.1499999999999999</v>
      </c>
      <c r="H48" s="14"/>
      <c r="I48" s="12"/>
    </row>
    <row r="49" spans="2:10" ht="15" customHeight="1" x14ac:dyDescent="0.3">
      <c r="B49" s="129" t="s">
        <v>26</v>
      </c>
      <c r="C49" s="179" t="s">
        <v>49</v>
      </c>
      <c r="D49" s="179" t="s">
        <v>49</v>
      </c>
      <c r="E49" s="179" t="s">
        <v>49</v>
      </c>
      <c r="F49" s="179" t="s">
        <v>49</v>
      </c>
      <c r="G49" s="180" t="s">
        <v>49</v>
      </c>
      <c r="H49" s="14"/>
      <c r="I49" s="12"/>
    </row>
    <row r="50" spans="2:10" ht="15" customHeight="1" x14ac:dyDescent="0.3">
      <c r="B50" s="129" t="s">
        <v>20</v>
      </c>
      <c r="C50" s="175">
        <v>17.309999999999999</v>
      </c>
      <c r="D50" s="175">
        <v>9.24</v>
      </c>
      <c r="E50" s="175">
        <v>4.16</v>
      </c>
      <c r="F50" s="175">
        <v>2.1</v>
      </c>
      <c r="G50" s="127">
        <v>0.78</v>
      </c>
      <c r="H50" s="14"/>
      <c r="I50" s="12"/>
    </row>
    <row r="51" spans="2:10" ht="15" customHeight="1" x14ac:dyDescent="0.3">
      <c r="B51" s="129" t="s">
        <v>21</v>
      </c>
      <c r="C51" s="175">
        <v>28.22</v>
      </c>
      <c r="D51" s="175">
        <v>23.11</v>
      </c>
      <c r="E51" s="175">
        <v>12.42</v>
      </c>
      <c r="F51" s="175">
        <v>5.28</v>
      </c>
      <c r="G51" s="127">
        <v>1.23</v>
      </c>
      <c r="H51" s="14"/>
      <c r="I51" s="12"/>
    </row>
    <row r="52" spans="2:10" ht="15" customHeight="1" x14ac:dyDescent="0.3">
      <c r="B52" s="129" t="s">
        <v>27</v>
      </c>
      <c r="C52" s="179" t="s">
        <v>49</v>
      </c>
      <c r="D52" s="179" t="s">
        <v>49</v>
      </c>
      <c r="E52" s="179" t="s">
        <v>49</v>
      </c>
      <c r="F52" s="179" t="s">
        <v>49</v>
      </c>
      <c r="G52" s="180" t="s">
        <v>49</v>
      </c>
      <c r="H52" s="14"/>
      <c r="I52" s="12"/>
    </row>
    <row r="53" spans="2:10" ht="15" customHeight="1" x14ac:dyDescent="0.3">
      <c r="B53" s="129" t="s">
        <v>16</v>
      </c>
      <c r="C53" s="175">
        <v>32.130000000000003</v>
      </c>
      <c r="D53" s="175">
        <v>22.18</v>
      </c>
      <c r="E53" s="175">
        <v>8.94</v>
      </c>
      <c r="F53" s="175">
        <v>2.25</v>
      </c>
      <c r="G53" s="127">
        <v>0.35</v>
      </c>
      <c r="H53" s="14"/>
      <c r="I53" s="12"/>
    </row>
    <row r="54" spans="2:10" ht="15" customHeight="1" x14ac:dyDescent="0.3">
      <c r="B54" s="129" t="s">
        <v>28</v>
      </c>
      <c r="C54" s="175">
        <v>19.46</v>
      </c>
      <c r="D54" s="175">
        <v>13.24</v>
      </c>
      <c r="E54" s="175">
        <v>7.23</v>
      </c>
      <c r="F54" s="175">
        <v>3.93</v>
      </c>
      <c r="G54" s="127">
        <v>1.33</v>
      </c>
      <c r="H54" s="14"/>
      <c r="I54" s="12"/>
    </row>
    <row r="55" spans="2:10" ht="15" customHeight="1" x14ac:dyDescent="0.3">
      <c r="B55" s="129" t="s">
        <v>29</v>
      </c>
      <c r="C55" s="175">
        <v>17.899999999999999</v>
      </c>
      <c r="D55" s="175">
        <v>29.86</v>
      </c>
      <c r="E55" s="175">
        <v>19.43</v>
      </c>
      <c r="F55" s="175">
        <v>9</v>
      </c>
      <c r="G55" s="127">
        <v>2.19</v>
      </c>
      <c r="H55" s="14"/>
      <c r="I55" s="12"/>
    </row>
    <row r="56" spans="2:10" ht="15" customHeight="1" x14ac:dyDescent="0.3">
      <c r="B56" s="129" t="s">
        <v>17</v>
      </c>
      <c r="C56" s="175">
        <v>18.98</v>
      </c>
      <c r="D56" s="175">
        <v>14.56</v>
      </c>
      <c r="E56" s="175">
        <v>9.32</v>
      </c>
      <c r="F56" s="175">
        <v>5.74</v>
      </c>
      <c r="G56" s="127">
        <v>1.04</v>
      </c>
      <c r="H56" s="14"/>
      <c r="I56" s="12"/>
    </row>
    <row r="57" spans="2:10" ht="15" customHeight="1" x14ac:dyDescent="0.3">
      <c r="B57" s="129" t="s">
        <v>18</v>
      </c>
      <c r="C57" s="175">
        <v>29.38</v>
      </c>
      <c r="D57" s="175">
        <v>21.2</v>
      </c>
      <c r="E57" s="175">
        <v>9.35</v>
      </c>
      <c r="F57" s="175">
        <v>3</v>
      </c>
      <c r="G57" s="127">
        <v>0.59</v>
      </c>
      <c r="H57" s="14"/>
      <c r="I57" s="12"/>
    </row>
    <row r="58" spans="2:10" ht="15" customHeight="1" x14ac:dyDescent="0.3">
      <c r="B58" s="129" t="s">
        <v>7</v>
      </c>
      <c r="C58" s="175">
        <v>15.95</v>
      </c>
      <c r="D58" s="175">
        <v>19.18</v>
      </c>
      <c r="E58" s="175">
        <v>19.39</v>
      </c>
      <c r="F58" s="175">
        <v>13.9</v>
      </c>
      <c r="G58" s="127">
        <v>3.94</v>
      </c>
      <c r="H58" s="14"/>
      <c r="I58" s="12"/>
    </row>
    <row r="59" spans="2:10" ht="15" customHeight="1" thickBot="1" x14ac:dyDescent="0.35">
      <c r="B59" s="131" t="s">
        <v>8</v>
      </c>
      <c r="C59" s="181">
        <v>25.11</v>
      </c>
      <c r="D59" s="181">
        <v>10.64</v>
      </c>
      <c r="E59" s="181">
        <v>2.0699999999999998</v>
      </c>
      <c r="F59" s="181">
        <v>0.12</v>
      </c>
      <c r="G59" s="182">
        <v>0</v>
      </c>
      <c r="H59" s="14"/>
      <c r="I59" s="12"/>
    </row>
    <row r="61" spans="2:10" x14ac:dyDescent="0.3">
      <c r="B61" s="13" t="s">
        <v>35</v>
      </c>
    </row>
    <row r="62" spans="2:10" x14ac:dyDescent="0.3">
      <c r="B62" s="15" t="s">
        <v>34</v>
      </c>
      <c r="C62" s="11"/>
      <c r="D62" s="11"/>
    </row>
    <row r="63" spans="2:10" ht="13.2" x14ac:dyDescent="0.3">
      <c r="B63" s="14"/>
      <c r="C63" s="14"/>
      <c r="D63" s="14"/>
      <c r="E63" s="14"/>
      <c r="F63" s="14"/>
      <c r="G63" s="14"/>
      <c r="H63" s="14"/>
      <c r="I63" s="14"/>
    </row>
    <row r="64" spans="2:10" ht="13.2" x14ac:dyDescent="0.3">
      <c r="B64" s="14"/>
      <c r="C64" s="14"/>
      <c r="D64" s="14"/>
      <c r="E64" s="14"/>
      <c r="F64" s="14"/>
      <c r="G64" s="14"/>
      <c r="H64" s="14"/>
      <c r="I64" s="14"/>
      <c r="J64" s="14"/>
    </row>
    <row r="65" spans="2:10" ht="13.2" x14ac:dyDescent="0.3">
      <c r="B65" s="14"/>
      <c r="C65" s="14"/>
      <c r="D65" s="14"/>
      <c r="E65" s="14"/>
      <c r="F65" s="14"/>
      <c r="G65" s="14"/>
      <c r="H65" s="14"/>
      <c r="I65" s="14"/>
      <c r="J65" s="14"/>
    </row>
    <row r="66" spans="2:10" ht="13.2" x14ac:dyDescent="0.3">
      <c r="B66" s="14"/>
      <c r="C66" s="14"/>
      <c r="D66" s="14"/>
      <c r="E66" s="14"/>
      <c r="F66" s="14"/>
      <c r="G66" s="14"/>
      <c r="H66" s="14"/>
      <c r="I66" s="14"/>
      <c r="J66" s="14"/>
    </row>
    <row r="67" spans="2:10" ht="13.2" x14ac:dyDescent="0.3">
      <c r="B67" s="14"/>
      <c r="C67" s="14"/>
      <c r="D67" s="14"/>
      <c r="E67" s="14"/>
      <c r="F67" s="14"/>
      <c r="G67" s="14"/>
      <c r="H67" s="14"/>
      <c r="I67" s="14"/>
      <c r="J67" s="14"/>
    </row>
    <row r="68" spans="2:10" ht="13.2" x14ac:dyDescent="0.3">
      <c r="B68" s="14"/>
      <c r="C68" s="14"/>
      <c r="D68" s="14"/>
      <c r="E68" s="14"/>
      <c r="F68" s="14"/>
      <c r="G68" s="14"/>
      <c r="H68" s="14"/>
      <c r="I68" s="14"/>
      <c r="J68" s="14"/>
    </row>
    <row r="69" spans="2:10" ht="13.2" x14ac:dyDescent="0.3">
      <c r="B69" s="14"/>
      <c r="C69" s="14"/>
      <c r="D69" s="14"/>
      <c r="E69" s="14"/>
      <c r="F69" s="14"/>
      <c r="G69" s="14"/>
      <c r="H69" s="14"/>
      <c r="I69" s="14"/>
      <c r="J69" s="14"/>
    </row>
    <row r="70" spans="2:10" ht="13.2" x14ac:dyDescent="0.3">
      <c r="B70" s="14"/>
      <c r="C70" s="14"/>
      <c r="D70" s="14"/>
      <c r="E70" s="14"/>
      <c r="F70" s="14"/>
      <c r="G70" s="14"/>
      <c r="H70" s="14"/>
      <c r="I70" s="14"/>
      <c r="J70" s="14"/>
    </row>
    <row r="71" spans="2:10" ht="13.2" x14ac:dyDescent="0.3">
      <c r="B71" s="14"/>
      <c r="C71" s="14"/>
      <c r="D71" s="14"/>
      <c r="E71" s="14"/>
      <c r="F71" s="14"/>
      <c r="G71" s="14"/>
      <c r="H71" s="14"/>
      <c r="I71" s="14"/>
      <c r="J71" s="14"/>
    </row>
    <row r="72" spans="2:10" ht="13.2" x14ac:dyDescent="0.3">
      <c r="B72" s="14"/>
      <c r="C72" s="14"/>
      <c r="D72" s="14"/>
      <c r="E72" s="14"/>
      <c r="F72" s="14"/>
      <c r="G72" s="14"/>
      <c r="H72" s="14"/>
      <c r="I72" s="14"/>
      <c r="J72" s="14"/>
    </row>
    <row r="73" spans="2:10" ht="13.2" x14ac:dyDescent="0.3">
      <c r="B73" s="14"/>
      <c r="C73" s="14"/>
      <c r="D73" s="14"/>
      <c r="E73" s="14"/>
      <c r="F73" s="14"/>
      <c r="G73" s="14"/>
      <c r="H73" s="14"/>
      <c r="I73" s="14"/>
      <c r="J73" s="14"/>
    </row>
    <row r="74" spans="2:10" ht="13.2" x14ac:dyDescent="0.3">
      <c r="B74" s="14"/>
      <c r="C74" s="14"/>
      <c r="D74" s="14"/>
      <c r="E74" s="14"/>
      <c r="F74" s="14"/>
      <c r="G74" s="14"/>
      <c r="H74" s="14"/>
      <c r="I74" s="14"/>
      <c r="J74" s="14"/>
    </row>
    <row r="75" spans="2:10" ht="13.35" customHeight="1" x14ac:dyDescent="0.3">
      <c r="B75" s="14"/>
      <c r="C75" s="14"/>
      <c r="D75" s="14"/>
      <c r="E75" s="14"/>
      <c r="F75" s="14"/>
      <c r="G75" s="14"/>
      <c r="H75" s="14"/>
      <c r="I75" s="14"/>
      <c r="J75" s="14"/>
    </row>
    <row r="76" spans="2:10" ht="13.35" customHeight="1" x14ac:dyDescent="0.3">
      <c r="B76" s="14"/>
      <c r="C76" s="14"/>
      <c r="D76" s="14"/>
      <c r="E76" s="14"/>
      <c r="F76" s="14"/>
      <c r="G76" s="14"/>
      <c r="H76" s="14"/>
      <c r="I76" s="14"/>
      <c r="J76" s="14"/>
    </row>
    <row r="77" spans="2:10" ht="13.35" customHeight="1" x14ac:dyDescent="0.3">
      <c r="B77" s="14"/>
      <c r="C77" s="14"/>
      <c r="D77" s="14"/>
      <c r="E77" s="14"/>
      <c r="F77" s="14"/>
      <c r="G77" s="14"/>
      <c r="H77" s="14"/>
      <c r="I77" s="14"/>
      <c r="J77" s="14"/>
    </row>
    <row r="78" spans="2:10" ht="13.35" customHeight="1" x14ac:dyDescent="0.3">
      <c r="B78" s="14"/>
      <c r="C78" s="14"/>
      <c r="D78" s="14"/>
      <c r="E78" s="14"/>
      <c r="F78" s="14"/>
      <c r="G78" s="14"/>
      <c r="H78" s="14"/>
      <c r="I78" s="14"/>
      <c r="J78" s="14"/>
    </row>
    <row r="79" spans="2:10" ht="13.35" customHeight="1" x14ac:dyDescent="0.3">
      <c r="B79" s="14"/>
      <c r="C79" s="14"/>
      <c r="D79" s="14"/>
      <c r="E79" s="14"/>
      <c r="F79" s="14"/>
      <c r="G79" s="14"/>
      <c r="H79" s="14"/>
      <c r="I79" s="14"/>
      <c r="J79" s="14"/>
    </row>
    <row r="80" spans="2:10" ht="13.35" customHeight="1" x14ac:dyDescent="0.3">
      <c r="B80" s="14"/>
      <c r="C80" s="14"/>
      <c r="D80" s="14"/>
      <c r="E80" s="14"/>
      <c r="F80" s="14"/>
      <c r="G80" s="14"/>
      <c r="H80" s="14"/>
      <c r="I80" s="14"/>
      <c r="J80" s="14"/>
    </row>
    <row r="81" spans="2:10" ht="13.35" customHeight="1" x14ac:dyDescent="0.3">
      <c r="B81" s="14"/>
      <c r="C81" s="14"/>
      <c r="D81" s="14"/>
      <c r="E81" s="14"/>
      <c r="F81" s="14"/>
      <c r="G81" s="14"/>
      <c r="H81" s="14"/>
      <c r="I81" s="14"/>
      <c r="J81" s="14"/>
    </row>
    <row r="82" spans="2:10" ht="13.35" customHeight="1" x14ac:dyDescent="0.3">
      <c r="B82" s="14"/>
      <c r="C82" s="14"/>
      <c r="D82" s="14"/>
      <c r="E82" s="14"/>
      <c r="F82" s="14"/>
      <c r="G82" s="14"/>
      <c r="H82" s="14"/>
      <c r="I82" s="14"/>
      <c r="J82" s="14"/>
    </row>
    <row r="83" spans="2:10" ht="13.35" customHeight="1" x14ac:dyDescent="0.3">
      <c r="B83" s="14"/>
      <c r="C83" s="14"/>
      <c r="D83" s="14"/>
      <c r="E83" s="14"/>
      <c r="F83" s="14"/>
      <c r="G83" s="14"/>
      <c r="H83" s="14"/>
      <c r="I83" s="14"/>
      <c r="J83" s="14"/>
    </row>
    <row r="84" spans="2:10" ht="13.35" customHeight="1" x14ac:dyDescent="0.3">
      <c r="B84" s="14"/>
      <c r="C84" s="14"/>
      <c r="D84" s="14"/>
      <c r="E84" s="14"/>
      <c r="F84" s="14"/>
      <c r="G84" s="14"/>
      <c r="H84" s="14"/>
      <c r="I84" s="14"/>
      <c r="J84" s="14"/>
    </row>
    <row r="85" spans="2:10" ht="13.35" customHeight="1" x14ac:dyDescent="0.3">
      <c r="B85" s="14"/>
      <c r="C85" s="14"/>
      <c r="D85" s="14"/>
      <c r="E85" s="14"/>
      <c r="F85" s="14"/>
      <c r="G85" s="14"/>
      <c r="H85" s="14"/>
      <c r="I85" s="14"/>
      <c r="J85" s="14"/>
    </row>
    <row r="86" spans="2:10" ht="13.35" customHeight="1" x14ac:dyDescent="0.3">
      <c r="B86" s="14"/>
      <c r="C86" s="14"/>
      <c r="D86" s="14"/>
      <c r="E86" s="14"/>
      <c r="F86" s="14"/>
      <c r="G86" s="14"/>
      <c r="H86" s="14"/>
      <c r="I86" s="14"/>
      <c r="J86" s="14"/>
    </row>
    <row r="87" spans="2:10" ht="13.35" customHeight="1" x14ac:dyDescent="0.3">
      <c r="B87" s="14"/>
      <c r="C87" s="14"/>
      <c r="D87" s="14"/>
      <c r="E87" s="14"/>
      <c r="F87" s="14"/>
      <c r="G87" s="14"/>
      <c r="H87" s="14"/>
      <c r="I87" s="14"/>
      <c r="J87" s="14"/>
    </row>
    <row r="88" spans="2:10" ht="13.35" customHeight="1" x14ac:dyDescent="0.3">
      <c r="B88" s="14"/>
      <c r="C88" s="14"/>
      <c r="D88" s="14"/>
      <c r="E88" s="14"/>
      <c r="F88" s="14"/>
      <c r="G88" s="14"/>
      <c r="H88" s="14"/>
      <c r="I88" s="14"/>
      <c r="J88" s="14"/>
    </row>
    <row r="89" spans="2:10" ht="13.2" x14ac:dyDescent="0.3">
      <c r="B89" s="14"/>
      <c r="C89" s="14"/>
      <c r="D89" s="14"/>
      <c r="E89" s="14"/>
      <c r="F89" s="14"/>
      <c r="G89" s="14"/>
      <c r="H89" s="14"/>
      <c r="I89" s="14"/>
      <c r="J89" s="14"/>
    </row>
    <row r="90" spans="2:10" ht="13.2" x14ac:dyDescent="0.3">
      <c r="B90" s="14"/>
      <c r="C90" s="14"/>
      <c r="D90" s="14"/>
      <c r="E90" s="14"/>
      <c r="F90" s="14"/>
      <c r="G90" s="14"/>
      <c r="H90" s="14"/>
      <c r="I90" s="14"/>
      <c r="J90" s="14"/>
    </row>
    <row r="91" spans="2:10" ht="13.2" x14ac:dyDescent="0.3">
      <c r="B91" s="14"/>
      <c r="C91" s="14"/>
      <c r="D91" s="14"/>
      <c r="E91" s="14"/>
      <c r="F91" s="14"/>
      <c r="G91" s="14"/>
      <c r="H91" s="14"/>
      <c r="I91" s="14"/>
      <c r="J91" s="14"/>
    </row>
    <row r="92" spans="2:10" ht="13.35" customHeight="1" x14ac:dyDescent="0.3">
      <c r="B92" s="14"/>
      <c r="C92" s="14"/>
      <c r="D92" s="14"/>
      <c r="E92" s="14"/>
      <c r="F92" s="14"/>
      <c r="G92" s="14"/>
      <c r="H92" s="14"/>
      <c r="I92" s="14"/>
      <c r="J92" s="14"/>
    </row>
    <row r="93" spans="2:10" ht="13.35" customHeight="1" x14ac:dyDescent="0.3">
      <c r="B93" s="14"/>
      <c r="C93" s="14"/>
      <c r="D93" s="14"/>
      <c r="E93" s="14"/>
      <c r="F93" s="14"/>
      <c r="G93" s="14"/>
      <c r="H93" s="14"/>
      <c r="I93" s="14"/>
      <c r="J93" s="14"/>
    </row>
    <row r="94" spans="2:10" ht="13.35" customHeight="1" x14ac:dyDescent="0.3">
      <c r="B94" s="14"/>
      <c r="C94" s="14"/>
      <c r="D94" s="14"/>
      <c r="E94" s="14"/>
      <c r="F94" s="14"/>
      <c r="G94" s="14"/>
      <c r="H94" s="14"/>
      <c r="I94" s="14"/>
      <c r="J94" s="14"/>
    </row>
    <row r="95" spans="2:10" ht="14.1" customHeight="1" x14ac:dyDescent="0.3">
      <c r="B95" s="14"/>
      <c r="C95" s="14"/>
      <c r="D95" s="14"/>
      <c r="E95" s="14"/>
      <c r="F95" s="14"/>
      <c r="G95" s="14"/>
      <c r="H95" s="14"/>
      <c r="I95" s="14"/>
      <c r="J95" s="14"/>
    </row>
    <row r="96" spans="2:10" ht="13.2" x14ac:dyDescent="0.3">
      <c r="B96" s="14"/>
      <c r="C96" s="14"/>
      <c r="D96" s="14"/>
      <c r="E96" s="14"/>
      <c r="F96" s="14"/>
      <c r="G96" s="14"/>
      <c r="H96" s="14"/>
      <c r="I96" s="14"/>
      <c r="J96" s="14"/>
    </row>
    <row r="97" spans="2:10" ht="13.2" x14ac:dyDescent="0.3">
      <c r="B97" s="14"/>
      <c r="C97" s="14"/>
      <c r="D97" s="14"/>
      <c r="E97" s="14"/>
      <c r="F97" s="14"/>
      <c r="G97" s="14"/>
      <c r="H97" s="14"/>
      <c r="I97" s="14"/>
      <c r="J97" s="14"/>
    </row>
    <row r="98" spans="2:10" ht="13.2" x14ac:dyDescent="0.3">
      <c r="B98" s="14"/>
      <c r="C98" s="14"/>
      <c r="D98" s="14"/>
      <c r="E98" s="14"/>
      <c r="F98" s="14"/>
      <c r="G98" s="14"/>
      <c r="H98" s="14"/>
      <c r="I98" s="14"/>
      <c r="J98" s="14"/>
    </row>
    <row r="99" spans="2:10" ht="13.2" x14ac:dyDescent="0.3">
      <c r="B99" s="14"/>
      <c r="C99" s="14"/>
      <c r="D99" s="14"/>
      <c r="E99" s="14"/>
      <c r="F99" s="14"/>
      <c r="G99" s="14"/>
      <c r="H99" s="14"/>
      <c r="I99" s="14"/>
      <c r="J99" s="14"/>
    </row>
    <row r="100" spans="2:10" ht="13.2" x14ac:dyDescent="0.3">
      <c r="B100" s="14"/>
      <c r="C100" s="14"/>
      <c r="D100" s="14"/>
      <c r="E100" s="14"/>
      <c r="F100" s="14"/>
      <c r="G100" s="14"/>
      <c r="H100" s="14"/>
      <c r="I100" s="14"/>
      <c r="J100" s="14"/>
    </row>
    <row r="101" spans="2:10" ht="13.2" x14ac:dyDescent="0.3">
      <c r="B101" s="14"/>
      <c r="C101" s="14"/>
      <c r="D101" s="14"/>
      <c r="E101" s="14"/>
      <c r="F101" s="14"/>
      <c r="G101" s="14"/>
      <c r="H101" s="14"/>
      <c r="I101" s="14"/>
      <c r="J101" s="14"/>
    </row>
    <row r="102" spans="2:10" ht="13.2" x14ac:dyDescent="0.3">
      <c r="B102" s="14"/>
      <c r="C102" s="14"/>
      <c r="D102" s="14"/>
      <c r="E102" s="14"/>
      <c r="F102" s="14"/>
      <c r="G102" s="14"/>
      <c r="H102" s="14"/>
      <c r="I102" s="14"/>
      <c r="J102" s="14"/>
    </row>
    <row r="103" spans="2:10" ht="13.2" x14ac:dyDescent="0.3">
      <c r="B103" s="14"/>
      <c r="C103" s="14"/>
      <c r="D103" s="14"/>
      <c r="E103" s="14"/>
      <c r="F103" s="14"/>
      <c r="G103" s="14"/>
      <c r="H103" s="14"/>
      <c r="I103" s="14"/>
      <c r="J103" s="14"/>
    </row>
    <row r="104" spans="2:10" ht="13.2" x14ac:dyDescent="0.3">
      <c r="B104" s="14"/>
      <c r="C104" s="14"/>
      <c r="D104" s="14"/>
      <c r="E104" s="14"/>
      <c r="F104" s="14"/>
      <c r="G104" s="14"/>
      <c r="H104" s="14"/>
      <c r="I104" s="14"/>
      <c r="J104" s="14"/>
    </row>
    <row r="105" spans="2:10" ht="13.2" x14ac:dyDescent="0.3">
      <c r="B105" s="14"/>
      <c r="C105" s="14"/>
      <c r="D105" s="14"/>
      <c r="E105" s="14"/>
      <c r="F105" s="14"/>
      <c r="G105" s="14"/>
      <c r="H105" s="14"/>
      <c r="I105" s="14"/>
      <c r="J105" s="14"/>
    </row>
    <row r="106" spans="2:10" ht="13.2" x14ac:dyDescent="0.3">
      <c r="B106" s="14"/>
      <c r="C106" s="14"/>
      <c r="D106" s="14"/>
      <c r="E106" s="14"/>
      <c r="F106" s="14"/>
      <c r="G106" s="14"/>
      <c r="H106" s="14"/>
      <c r="I106" s="14"/>
      <c r="J106" s="14"/>
    </row>
    <row r="107" spans="2:10" ht="13.2" x14ac:dyDescent="0.3">
      <c r="B107" s="14"/>
      <c r="C107" s="14"/>
      <c r="D107" s="14"/>
      <c r="E107" s="14"/>
      <c r="F107" s="14"/>
      <c r="G107" s="14"/>
      <c r="H107" s="14"/>
      <c r="I107" s="14"/>
      <c r="J107" s="14"/>
    </row>
    <row r="108" spans="2:10" ht="13.2" x14ac:dyDescent="0.3">
      <c r="B108" s="14"/>
      <c r="C108" s="14"/>
      <c r="D108" s="14"/>
      <c r="E108" s="14"/>
      <c r="F108" s="14"/>
      <c r="G108" s="14"/>
      <c r="H108" s="14"/>
      <c r="I108" s="14"/>
      <c r="J108" s="14"/>
    </row>
    <row r="109" spans="2:10" ht="13.2" x14ac:dyDescent="0.3">
      <c r="B109" s="14"/>
      <c r="C109" s="14"/>
      <c r="D109" s="14"/>
      <c r="E109" s="14"/>
      <c r="F109" s="14"/>
      <c r="G109" s="14"/>
      <c r="H109" s="14"/>
      <c r="I109" s="14"/>
      <c r="J109" s="14"/>
    </row>
    <row r="110" spans="2:10" ht="13.2" x14ac:dyDescent="0.3">
      <c r="B110" s="14"/>
      <c r="C110" s="14"/>
      <c r="D110" s="14"/>
      <c r="E110" s="14"/>
      <c r="F110" s="14"/>
      <c r="G110" s="14"/>
      <c r="H110" s="14"/>
      <c r="I110" s="14"/>
      <c r="J110" s="14"/>
    </row>
    <row r="111" spans="2:10" ht="13.2" x14ac:dyDescent="0.3">
      <c r="B111" s="14"/>
      <c r="C111" s="14"/>
      <c r="D111" s="14"/>
      <c r="E111" s="14"/>
      <c r="F111" s="14"/>
      <c r="G111" s="14"/>
      <c r="H111" s="14"/>
      <c r="I111" s="14"/>
      <c r="J111" s="14"/>
    </row>
    <row r="112" spans="2:10" ht="13.2" x14ac:dyDescent="0.3">
      <c r="B112" s="14"/>
      <c r="C112" s="14"/>
      <c r="D112" s="14"/>
      <c r="E112" s="14"/>
      <c r="F112" s="14"/>
      <c r="G112" s="14"/>
      <c r="H112" s="14"/>
      <c r="I112" s="14"/>
      <c r="J112" s="14"/>
    </row>
    <row r="113" spans="2:10" ht="13.2" x14ac:dyDescent="0.3">
      <c r="B113" s="14"/>
      <c r="C113" s="14"/>
      <c r="D113" s="14"/>
      <c r="E113" s="14"/>
      <c r="F113" s="14"/>
      <c r="G113" s="14"/>
      <c r="H113" s="14"/>
      <c r="I113" s="14"/>
      <c r="J113" s="14"/>
    </row>
    <row r="114" spans="2:10" ht="13.2" x14ac:dyDescent="0.3">
      <c r="B114" s="14"/>
      <c r="C114" s="14"/>
      <c r="D114" s="14"/>
      <c r="E114" s="14"/>
      <c r="F114" s="14"/>
      <c r="G114" s="14"/>
      <c r="H114" s="14"/>
      <c r="I114" s="14"/>
      <c r="J114" s="14"/>
    </row>
    <row r="115" spans="2:10" ht="13.2" x14ac:dyDescent="0.3">
      <c r="B115" s="14"/>
      <c r="C115" s="14"/>
      <c r="D115" s="14"/>
      <c r="E115" s="14"/>
      <c r="F115" s="14"/>
      <c r="G115" s="14"/>
      <c r="H115" s="14"/>
      <c r="I115" s="14"/>
      <c r="J115" s="14"/>
    </row>
    <row r="116" spans="2:10" ht="13.2" x14ac:dyDescent="0.3">
      <c r="B116" s="14"/>
      <c r="C116" s="14"/>
      <c r="D116" s="14"/>
      <c r="E116" s="14"/>
      <c r="F116" s="14"/>
      <c r="G116" s="14"/>
      <c r="H116" s="14"/>
      <c r="I116" s="14"/>
      <c r="J116" s="14"/>
    </row>
    <row r="117" spans="2:10" ht="13.2" x14ac:dyDescent="0.3">
      <c r="B117" s="14"/>
      <c r="C117" s="14"/>
      <c r="D117" s="14"/>
      <c r="E117" s="14"/>
      <c r="F117" s="14"/>
      <c r="G117" s="14"/>
      <c r="H117" s="14"/>
      <c r="I117" s="14"/>
      <c r="J117" s="14"/>
    </row>
    <row r="118" spans="2:10" ht="13.2" x14ac:dyDescent="0.3">
      <c r="B118" s="14"/>
      <c r="C118" s="14"/>
      <c r="D118" s="14"/>
      <c r="E118" s="14"/>
      <c r="F118" s="14"/>
      <c r="G118" s="14"/>
      <c r="H118" s="14"/>
      <c r="I118" s="14"/>
      <c r="J118" s="14"/>
    </row>
    <row r="119" spans="2:10" ht="13.2" x14ac:dyDescent="0.3">
      <c r="B119" s="14"/>
      <c r="C119" s="14"/>
      <c r="D119" s="14"/>
      <c r="E119" s="14"/>
      <c r="F119" s="14"/>
      <c r="G119" s="14"/>
      <c r="H119" s="14"/>
      <c r="I119" s="14"/>
      <c r="J119" s="14"/>
    </row>
    <row r="120" spans="2:10" ht="13.2" x14ac:dyDescent="0.3">
      <c r="B120" s="14"/>
      <c r="C120" s="14"/>
      <c r="D120" s="14"/>
      <c r="E120" s="14"/>
      <c r="F120" s="14"/>
      <c r="G120" s="14"/>
      <c r="H120" s="14"/>
      <c r="I120" s="14"/>
      <c r="J120" s="14"/>
    </row>
    <row r="121" spans="2:10" ht="13.2" x14ac:dyDescent="0.3">
      <c r="B121" s="14"/>
      <c r="C121" s="14"/>
      <c r="D121" s="14"/>
      <c r="E121" s="14"/>
      <c r="F121" s="14"/>
      <c r="G121" s="14"/>
      <c r="H121" s="14"/>
      <c r="I121" s="14"/>
      <c r="J121" s="14"/>
    </row>
  </sheetData>
  <hyperlinks>
    <hyperlink ref="C1" location="Indice!A1" display="Indice"/>
  </hyperlinks>
  <printOptions horizontalCentered="1"/>
  <pageMargins left="0.39370078740157483" right="0.39370078740157483" top="1.3779527559055118" bottom="0.55118110236220474" header="0.31496062992125984" footer="0.31496062992125984"/>
  <pageSetup paperSize="9" scale="75" orientation="portrait" horizontalDpi="1200" verticalDpi="1200" r:id="rId1"/>
  <headerFooter>
    <oddHeader>&amp;L&amp;G&amp;R&amp;"Verdana,Negrita"&amp;14&amp;U&amp;K00-047
ESTADÍSTICA IRPF 1992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I26"/>
  <sheetViews>
    <sheetView workbookViewId="0"/>
  </sheetViews>
  <sheetFormatPr baseColWidth="10" defaultColWidth="12" defaultRowHeight="12.6" x14ac:dyDescent="0.3"/>
  <cols>
    <col min="1" max="1" width="4.88671875" style="20" customWidth="1"/>
    <col min="2" max="2" width="30.44140625" style="20" customWidth="1"/>
    <col min="3" max="9" width="15.6640625" style="20" customWidth="1"/>
    <col min="10" max="16384" width="12" style="20"/>
  </cols>
  <sheetData>
    <row r="1" spans="2:9" ht="14.4" x14ac:dyDescent="0.3">
      <c r="C1" s="70" t="s">
        <v>205</v>
      </c>
    </row>
    <row r="2" spans="2:9" ht="21.6" customHeight="1" x14ac:dyDescent="0.3">
      <c r="B2" s="22" t="s">
        <v>80</v>
      </c>
    </row>
    <row r="3" spans="2:9" ht="13.35" customHeight="1" x14ac:dyDescent="0.3">
      <c r="B3" s="21"/>
    </row>
    <row r="4" spans="2:9" ht="16.2" x14ac:dyDescent="0.3">
      <c r="B4" s="21" t="s">
        <v>79</v>
      </c>
    </row>
    <row r="5" spans="2:9" ht="13.2" thickBot="1" x14ac:dyDescent="0.35"/>
    <row r="6" spans="2:9" ht="32.4" customHeight="1" x14ac:dyDescent="0.3">
      <c r="B6" s="252" t="s">
        <v>78</v>
      </c>
      <c r="C6" s="88" t="s">
        <v>77</v>
      </c>
      <c r="D6" s="89"/>
      <c r="E6" s="90"/>
      <c r="F6" s="88" t="s">
        <v>27</v>
      </c>
      <c r="G6" s="91"/>
      <c r="H6" s="88" t="s">
        <v>76</v>
      </c>
      <c r="I6" s="87"/>
    </row>
    <row r="7" spans="2:9" ht="42.75" customHeight="1" thickBot="1" x14ac:dyDescent="0.35">
      <c r="B7" s="253"/>
      <c r="C7" s="201" t="s">
        <v>75</v>
      </c>
      <c r="D7" s="202" t="s">
        <v>74</v>
      </c>
      <c r="E7" s="203" t="s">
        <v>73</v>
      </c>
      <c r="F7" s="201" t="s">
        <v>72</v>
      </c>
      <c r="G7" s="203" t="s">
        <v>71</v>
      </c>
      <c r="H7" s="201" t="s">
        <v>70</v>
      </c>
      <c r="I7" s="203" t="s">
        <v>69</v>
      </c>
    </row>
    <row r="8" spans="2:9" ht="20.100000000000001" customHeight="1" x14ac:dyDescent="0.3">
      <c r="B8" s="196" t="s">
        <v>68</v>
      </c>
      <c r="C8" s="197">
        <v>15.82</v>
      </c>
      <c r="D8" s="198">
        <v>1971091</v>
      </c>
      <c r="E8" s="199">
        <v>-10.51</v>
      </c>
      <c r="F8" s="197">
        <v>13.08</v>
      </c>
      <c r="G8" s="199">
        <v>-14.95</v>
      </c>
      <c r="H8" s="200">
        <v>257946</v>
      </c>
      <c r="I8" s="199">
        <v>-23.86</v>
      </c>
    </row>
    <row r="9" spans="2:9" ht="20.100000000000001" customHeight="1" x14ac:dyDescent="0.3">
      <c r="B9" s="188" t="s">
        <v>67</v>
      </c>
      <c r="C9" s="184">
        <v>3.95</v>
      </c>
      <c r="D9" s="185">
        <v>2112566</v>
      </c>
      <c r="E9" s="186">
        <v>-4.09</v>
      </c>
      <c r="F9" s="184">
        <v>14.64</v>
      </c>
      <c r="G9" s="186">
        <v>-4.8099999999999996</v>
      </c>
      <c r="H9" s="187">
        <v>309358</v>
      </c>
      <c r="I9" s="186">
        <v>-8.69</v>
      </c>
    </row>
    <row r="10" spans="2:9" ht="20.100000000000001" customHeight="1" x14ac:dyDescent="0.3">
      <c r="B10" s="189" t="s">
        <v>322</v>
      </c>
      <c r="C10" s="184">
        <v>2.3199999999999998</v>
      </c>
      <c r="D10" s="185">
        <v>2172409</v>
      </c>
      <c r="E10" s="186">
        <v>-1.37</v>
      </c>
      <c r="F10" s="184">
        <v>15.44</v>
      </c>
      <c r="G10" s="186">
        <v>39</v>
      </c>
      <c r="H10" s="187">
        <v>335609</v>
      </c>
      <c r="I10" s="186">
        <v>-0.94</v>
      </c>
    </row>
    <row r="11" spans="2:9" ht="20.100000000000001" customHeight="1" x14ac:dyDescent="0.3">
      <c r="B11" s="189" t="s">
        <v>66</v>
      </c>
      <c r="C11" s="184">
        <v>3.71</v>
      </c>
      <c r="D11" s="185">
        <v>2216662</v>
      </c>
      <c r="E11" s="186">
        <v>0.63</v>
      </c>
      <c r="F11" s="184">
        <v>14.74</v>
      </c>
      <c r="G11" s="186">
        <v>-4.16</v>
      </c>
      <c r="H11" s="187">
        <v>326889</v>
      </c>
      <c r="I11" s="186">
        <v>-3.51</v>
      </c>
    </row>
    <row r="12" spans="2:9" ht="20.100000000000001" customHeight="1" x14ac:dyDescent="0.3">
      <c r="B12" s="189" t="s">
        <v>65</v>
      </c>
      <c r="C12" s="184">
        <v>1.47</v>
      </c>
      <c r="D12" s="185">
        <v>2126409</v>
      </c>
      <c r="E12" s="186">
        <v>-3.46</v>
      </c>
      <c r="F12" s="184">
        <v>14.53</v>
      </c>
      <c r="G12" s="186">
        <v>-5.52</v>
      </c>
      <c r="H12" s="187">
        <v>309126</v>
      </c>
      <c r="I12" s="186">
        <v>-8.75</v>
      </c>
    </row>
    <row r="13" spans="2:9" ht="20.100000000000001" customHeight="1" x14ac:dyDescent="0.3">
      <c r="B13" s="189" t="s">
        <v>64</v>
      </c>
      <c r="C13" s="184">
        <v>4.38</v>
      </c>
      <c r="D13" s="185">
        <v>1814673</v>
      </c>
      <c r="E13" s="186">
        <v>-17.61</v>
      </c>
      <c r="F13" s="184">
        <v>12.15</v>
      </c>
      <c r="G13" s="186">
        <v>-21</v>
      </c>
      <c r="H13" s="187">
        <v>220602</v>
      </c>
      <c r="I13" s="186">
        <v>-34.880000000000003</v>
      </c>
    </row>
    <row r="14" spans="2:9" ht="20.100000000000001" customHeight="1" x14ac:dyDescent="0.3">
      <c r="B14" s="189" t="s">
        <v>63</v>
      </c>
      <c r="C14" s="184">
        <v>7.07</v>
      </c>
      <c r="D14" s="185">
        <v>2000295</v>
      </c>
      <c r="E14" s="186">
        <v>-9.18</v>
      </c>
      <c r="F14" s="184">
        <v>13.75</v>
      </c>
      <c r="G14" s="186">
        <v>-10.59</v>
      </c>
      <c r="H14" s="187">
        <v>275164</v>
      </c>
      <c r="I14" s="186">
        <v>-18.78</v>
      </c>
    </row>
    <row r="15" spans="2:9" ht="20.100000000000001" customHeight="1" x14ac:dyDescent="0.3">
      <c r="B15" s="190" t="s">
        <v>62</v>
      </c>
      <c r="C15" s="184">
        <v>18.899999999999999</v>
      </c>
      <c r="D15" s="185">
        <v>2432644</v>
      </c>
      <c r="E15" s="186">
        <v>10.43</v>
      </c>
      <c r="F15" s="184">
        <v>16.760000000000002</v>
      </c>
      <c r="G15" s="186">
        <v>8.9700000000000006</v>
      </c>
      <c r="H15" s="187">
        <v>407853</v>
      </c>
      <c r="I15" s="186">
        <v>20.37</v>
      </c>
    </row>
    <row r="16" spans="2:9" ht="20.100000000000001" customHeight="1" x14ac:dyDescent="0.3">
      <c r="B16" s="183" t="s">
        <v>61</v>
      </c>
      <c r="C16" s="184">
        <v>2.34</v>
      </c>
      <c r="D16" s="185">
        <v>1733231</v>
      </c>
      <c r="E16" s="186">
        <v>-21.31</v>
      </c>
      <c r="F16" s="184">
        <v>11.89</v>
      </c>
      <c r="G16" s="186">
        <v>-22.69</v>
      </c>
      <c r="H16" s="187">
        <v>206202</v>
      </c>
      <c r="I16" s="186">
        <v>-39.130000000000003</v>
      </c>
    </row>
    <row r="17" spans="2:9" ht="20.100000000000001" customHeight="1" x14ac:dyDescent="0.3">
      <c r="B17" s="183" t="s">
        <v>60</v>
      </c>
      <c r="C17" s="184">
        <v>6.65</v>
      </c>
      <c r="D17" s="185">
        <v>1973588</v>
      </c>
      <c r="E17" s="186">
        <v>-10.4</v>
      </c>
      <c r="F17" s="184">
        <v>14.05</v>
      </c>
      <c r="G17" s="186">
        <v>-8.64</v>
      </c>
      <c r="H17" s="187">
        <v>277310</v>
      </c>
      <c r="I17" s="186">
        <v>-18.149999999999999</v>
      </c>
    </row>
    <row r="18" spans="2:9" ht="20.100000000000001" customHeight="1" x14ac:dyDescent="0.3">
      <c r="B18" s="190" t="s">
        <v>59</v>
      </c>
      <c r="C18" s="184">
        <v>15.37</v>
      </c>
      <c r="D18" s="185">
        <v>2780263</v>
      </c>
      <c r="E18" s="186">
        <v>26.21</v>
      </c>
      <c r="F18" s="184">
        <v>18.89</v>
      </c>
      <c r="G18" s="186">
        <v>22.82</v>
      </c>
      <c r="H18" s="187">
        <v>525412</v>
      </c>
      <c r="I18" s="186">
        <v>55.07</v>
      </c>
    </row>
    <row r="19" spans="2:9" ht="20.100000000000001" customHeight="1" x14ac:dyDescent="0.3">
      <c r="B19" s="189" t="s">
        <v>58</v>
      </c>
      <c r="C19" s="184">
        <v>2.6</v>
      </c>
      <c r="D19" s="185">
        <v>1954710</v>
      </c>
      <c r="E19" s="186">
        <v>-11.25</v>
      </c>
      <c r="F19" s="184">
        <v>13</v>
      </c>
      <c r="G19" s="186">
        <v>-15.47</v>
      </c>
      <c r="H19" s="187">
        <v>254233</v>
      </c>
      <c r="I19" s="186">
        <v>-24.96</v>
      </c>
    </row>
    <row r="20" spans="2:9" ht="20.100000000000001" customHeight="1" x14ac:dyDescent="0.3">
      <c r="B20" s="189" t="s">
        <v>57</v>
      </c>
      <c r="C20" s="184">
        <v>0</v>
      </c>
      <c r="D20" s="185">
        <v>3265321</v>
      </c>
      <c r="E20" s="186">
        <v>48.24</v>
      </c>
      <c r="F20" s="184">
        <v>20.83</v>
      </c>
      <c r="G20" s="186">
        <v>35.43</v>
      </c>
      <c r="H20" s="187">
        <v>680204</v>
      </c>
      <c r="I20" s="186">
        <v>100.76</v>
      </c>
    </row>
    <row r="21" spans="2:9" ht="20.100000000000001" customHeight="1" x14ac:dyDescent="0.3">
      <c r="B21" s="189" t="s">
        <v>56</v>
      </c>
      <c r="C21" s="184">
        <v>0</v>
      </c>
      <c r="D21" s="185">
        <v>2563888</v>
      </c>
      <c r="E21" s="186">
        <v>16.48</v>
      </c>
      <c r="F21" s="184">
        <v>18.23</v>
      </c>
      <c r="G21" s="186">
        <v>18.53</v>
      </c>
      <c r="H21" s="187">
        <v>484059</v>
      </c>
      <c r="I21" s="186">
        <v>42.87</v>
      </c>
    </row>
    <row r="22" spans="2:9" ht="20.100000000000001" customHeight="1" x14ac:dyDescent="0.3">
      <c r="B22" s="189" t="s">
        <v>55</v>
      </c>
      <c r="C22" s="184">
        <v>3.12</v>
      </c>
      <c r="D22" s="185">
        <v>2149903</v>
      </c>
      <c r="E22" s="186">
        <v>-2.39</v>
      </c>
      <c r="F22" s="184">
        <v>14.62</v>
      </c>
      <c r="G22" s="186">
        <v>-4.9400000000000004</v>
      </c>
      <c r="H22" s="187">
        <v>314513</v>
      </c>
      <c r="I22" s="186">
        <v>-7.16</v>
      </c>
    </row>
    <row r="23" spans="2:9" ht="20.100000000000001" customHeight="1" x14ac:dyDescent="0.3">
      <c r="B23" s="183" t="s">
        <v>54</v>
      </c>
      <c r="C23" s="184">
        <v>11.37</v>
      </c>
      <c r="D23" s="185">
        <v>1992737</v>
      </c>
      <c r="E23" s="186">
        <v>-9.5299999999999994</v>
      </c>
      <c r="F23" s="184">
        <v>14.07</v>
      </c>
      <c r="G23" s="186">
        <v>-8.51</v>
      </c>
      <c r="H23" s="187">
        <v>280509</v>
      </c>
      <c r="I23" s="186">
        <v>-17.2</v>
      </c>
    </row>
    <row r="24" spans="2:9" ht="20.100000000000001" customHeight="1" x14ac:dyDescent="0.3">
      <c r="B24" s="189" t="s">
        <v>53</v>
      </c>
      <c r="C24" s="184">
        <v>0.84</v>
      </c>
      <c r="D24" s="185">
        <v>2062334</v>
      </c>
      <c r="E24" s="186">
        <v>-6.37</v>
      </c>
      <c r="F24" s="184">
        <v>14.35</v>
      </c>
      <c r="G24" s="186">
        <v>-6.69</v>
      </c>
      <c r="H24" s="187">
        <v>295981</v>
      </c>
      <c r="I24" s="186">
        <v>-12.63</v>
      </c>
    </row>
    <row r="25" spans="2:9" ht="20.100000000000001" customHeight="1" thickBot="1" x14ac:dyDescent="0.35">
      <c r="B25" s="191" t="s">
        <v>52</v>
      </c>
      <c r="C25" s="192">
        <v>100</v>
      </c>
      <c r="D25" s="193">
        <v>2202722</v>
      </c>
      <c r="E25" s="194">
        <v>0</v>
      </c>
      <c r="F25" s="192">
        <v>15.38</v>
      </c>
      <c r="G25" s="194">
        <v>0</v>
      </c>
      <c r="H25" s="195">
        <v>338805</v>
      </c>
      <c r="I25" s="194">
        <v>0</v>
      </c>
    </row>
    <row r="26" spans="2:9" ht="14.4" x14ac:dyDescent="0.3">
      <c r="I26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I65"/>
  <sheetViews>
    <sheetView workbookViewId="0"/>
  </sheetViews>
  <sheetFormatPr baseColWidth="10" defaultColWidth="12" defaultRowHeight="12.6" x14ac:dyDescent="0.3"/>
  <cols>
    <col min="1" max="1" width="4.88671875" style="20" customWidth="1"/>
    <col min="2" max="2" width="27.88671875" style="20" customWidth="1"/>
    <col min="3" max="3" width="12.5546875" style="20" customWidth="1"/>
    <col min="4" max="4" width="15.5546875" style="20" customWidth="1"/>
    <col min="5" max="5" width="12.5546875" style="20" customWidth="1"/>
    <col min="6" max="6" width="15.5546875" style="20" customWidth="1"/>
    <col min="7" max="7" width="12.5546875" style="20" customWidth="1"/>
    <col min="8" max="8" width="15.5546875" style="20" customWidth="1"/>
    <col min="9" max="9" width="12.5546875" style="20" customWidth="1"/>
    <col min="10" max="16384" width="12" style="20"/>
  </cols>
  <sheetData>
    <row r="1" spans="2:9" ht="14.4" x14ac:dyDescent="0.3">
      <c r="C1" s="70" t="s">
        <v>205</v>
      </c>
    </row>
    <row r="2" spans="2:9" ht="21.6" customHeight="1" x14ac:dyDescent="0.3">
      <c r="B2" s="22" t="s">
        <v>129</v>
      </c>
    </row>
    <row r="3" spans="2:9" ht="13.35" customHeight="1" x14ac:dyDescent="0.3">
      <c r="B3" s="21"/>
    </row>
    <row r="4" spans="2:9" ht="16.2" x14ac:dyDescent="0.3">
      <c r="B4" s="21" t="s">
        <v>128</v>
      </c>
    </row>
    <row r="5" spans="2:9" ht="13.2" thickBot="1" x14ac:dyDescent="0.35"/>
    <row r="6" spans="2:9" ht="32.4" customHeight="1" x14ac:dyDescent="0.3">
      <c r="B6" s="252" t="s">
        <v>78</v>
      </c>
      <c r="C6" s="88" t="s">
        <v>77</v>
      </c>
      <c r="D6" s="89"/>
      <c r="E6" s="90"/>
      <c r="F6" s="88" t="s">
        <v>27</v>
      </c>
      <c r="G6" s="91"/>
      <c r="H6" s="88" t="s">
        <v>76</v>
      </c>
      <c r="I6" s="87"/>
    </row>
    <row r="7" spans="2:9" ht="57" customHeight="1" thickBot="1" x14ac:dyDescent="0.35">
      <c r="B7" s="254"/>
      <c r="C7" s="204" t="s">
        <v>75</v>
      </c>
      <c r="D7" s="205" t="s">
        <v>74</v>
      </c>
      <c r="E7" s="206" t="s">
        <v>73</v>
      </c>
      <c r="F7" s="204" t="s">
        <v>72</v>
      </c>
      <c r="G7" s="206" t="s">
        <v>71</v>
      </c>
      <c r="H7" s="204" t="s">
        <v>70</v>
      </c>
      <c r="I7" s="206" t="s">
        <v>69</v>
      </c>
    </row>
    <row r="8" spans="2:9" ht="15" customHeight="1" x14ac:dyDescent="0.3">
      <c r="B8" s="207" t="s">
        <v>127</v>
      </c>
      <c r="C8" s="208">
        <v>0</v>
      </c>
      <c r="D8" s="209">
        <v>2570194</v>
      </c>
      <c r="E8" s="210">
        <v>16.68</v>
      </c>
      <c r="F8" s="208">
        <v>17.489999999999998</v>
      </c>
      <c r="G8" s="210">
        <v>13.71</v>
      </c>
      <c r="H8" s="211">
        <v>449672</v>
      </c>
      <c r="I8" s="210">
        <v>32.72</v>
      </c>
    </row>
    <row r="9" spans="2:9" ht="15" customHeight="1" x14ac:dyDescent="0.3">
      <c r="B9" s="188" t="s">
        <v>126</v>
      </c>
      <c r="C9" s="184">
        <v>0.9</v>
      </c>
      <c r="D9" s="185">
        <v>1782892</v>
      </c>
      <c r="E9" s="186">
        <v>-19.05</v>
      </c>
      <c r="F9" s="184">
        <v>12.07</v>
      </c>
      <c r="G9" s="186">
        <v>-21.52</v>
      </c>
      <c r="H9" s="187">
        <v>215250</v>
      </c>
      <c r="I9" s="186">
        <v>-36.46</v>
      </c>
    </row>
    <row r="10" spans="2:9" ht="15" customHeight="1" x14ac:dyDescent="0.3">
      <c r="B10" s="188" t="s">
        <v>125</v>
      </c>
      <c r="C10" s="184">
        <v>3.47</v>
      </c>
      <c r="D10" s="185">
        <v>1915768</v>
      </c>
      <c r="E10" s="186">
        <v>-13.02</v>
      </c>
      <c r="F10" s="184">
        <v>13.37</v>
      </c>
      <c r="G10" s="186">
        <v>-13.06</v>
      </c>
      <c r="H10" s="187">
        <v>256219</v>
      </c>
      <c r="I10" s="186">
        <v>-24.37</v>
      </c>
    </row>
    <row r="11" spans="2:9" ht="15" customHeight="1" x14ac:dyDescent="0.3">
      <c r="B11" s="188" t="s">
        <v>124</v>
      </c>
      <c r="C11" s="184">
        <v>1.1100000000000001</v>
      </c>
      <c r="D11" s="185">
        <v>1885245</v>
      </c>
      <c r="E11" s="186">
        <v>-14.41</v>
      </c>
      <c r="F11" s="184">
        <v>12.82</v>
      </c>
      <c r="G11" s="186">
        <v>-16.64</v>
      </c>
      <c r="H11" s="187">
        <v>241760</v>
      </c>
      <c r="I11" s="186">
        <v>-28.64</v>
      </c>
    </row>
    <row r="12" spans="2:9" ht="15" customHeight="1" x14ac:dyDescent="0.3">
      <c r="B12" s="188" t="s">
        <v>123</v>
      </c>
      <c r="C12" s="184">
        <v>0.42</v>
      </c>
      <c r="D12" s="185">
        <v>1771835</v>
      </c>
      <c r="E12" s="186">
        <v>-19.559999999999999</v>
      </c>
      <c r="F12" s="184">
        <v>12.31</v>
      </c>
      <c r="G12" s="186">
        <v>-19.96</v>
      </c>
      <c r="H12" s="187">
        <v>218279</v>
      </c>
      <c r="I12" s="186">
        <v>-35.57</v>
      </c>
    </row>
    <row r="13" spans="2:9" ht="15" customHeight="1" x14ac:dyDescent="0.3">
      <c r="B13" s="188" t="s">
        <v>122</v>
      </c>
      <c r="C13" s="184">
        <v>1.36</v>
      </c>
      <c r="D13" s="185">
        <v>1739676</v>
      </c>
      <c r="E13" s="186">
        <v>-21.02</v>
      </c>
      <c r="F13" s="184">
        <v>11.83</v>
      </c>
      <c r="G13" s="186">
        <v>-23.08</v>
      </c>
      <c r="H13" s="187">
        <v>205850</v>
      </c>
      <c r="I13" s="186">
        <v>-39.24</v>
      </c>
    </row>
    <row r="14" spans="2:9" ht="15" customHeight="1" x14ac:dyDescent="0.3">
      <c r="B14" s="188" t="s">
        <v>323</v>
      </c>
      <c r="C14" s="184">
        <v>2.3199999999999998</v>
      </c>
      <c r="D14" s="185">
        <v>2172409</v>
      </c>
      <c r="E14" s="186">
        <v>-1.37</v>
      </c>
      <c r="F14" s="184">
        <v>15.44</v>
      </c>
      <c r="G14" s="186">
        <v>0.39</v>
      </c>
      <c r="H14" s="187">
        <v>335609</v>
      </c>
      <c r="I14" s="186">
        <v>-0.94</v>
      </c>
    </row>
    <row r="15" spans="2:9" ht="15" customHeight="1" x14ac:dyDescent="0.3">
      <c r="B15" s="188" t="s">
        <v>121</v>
      </c>
      <c r="C15" s="184">
        <v>14.37</v>
      </c>
      <c r="D15" s="185">
        <v>2534961</v>
      </c>
      <c r="E15" s="186">
        <v>15.08</v>
      </c>
      <c r="F15" s="184">
        <v>17.32</v>
      </c>
      <c r="G15" s="186">
        <v>12.61</v>
      </c>
      <c r="H15" s="187">
        <v>439133</v>
      </c>
      <c r="I15" s="186">
        <v>29.61</v>
      </c>
    </row>
    <row r="16" spans="2:9" ht="15" customHeight="1" x14ac:dyDescent="0.3">
      <c r="B16" s="188" t="s">
        <v>120</v>
      </c>
      <c r="C16" s="184">
        <v>1.1299999999999999</v>
      </c>
      <c r="D16" s="185">
        <v>2113005</v>
      </c>
      <c r="E16" s="186">
        <v>-4.07</v>
      </c>
      <c r="F16" s="184">
        <v>14.31</v>
      </c>
      <c r="G16" s="186">
        <v>-6.95</v>
      </c>
      <c r="H16" s="187">
        <v>302534</v>
      </c>
      <c r="I16" s="186">
        <v>-10.7</v>
      </c>
    </row>
    <row r="17" spans="2:9" ht="15" customHeight="1" x14ac:dyDescent="0.3">
      <c r="B17" s="188" t="s">
        <v>119</v>
      </c>
      <c r="C17" s="184">
        <v>0.97</v>
      </c>
      <c r="D17" s="185">
        <v>1724153</v>
      </c>
      <c r="E17" s="186">
        <v>-21.72</v>
      </c>
      <c r="F17" s="184">
        <v>11.98</v>
      </c>
      <c r="G17" s="186">
        <v>-22.1</v>
      </c>
      <c r="H17" s="187">
        <v>206698</v>
      </c>
      <c r="I17" s="186">
        <v>-38.99</v>
      </c>
    </row>
    <row r="18" spans="2:9" ht="15" customHeight="1" x14ac:dyDescent="0.3">
      <c r="B18" s="188" t="s">
        <v>118</v>
      </c>
      <c r="C18" s="184">
        <v>1.69</v>
      </c>
      <c r="D18" s="185">
        <v>2081059</v>
      </c>
      <c r="E18" s="186">
        <v>-5.52</v>
      </c>
      <c r="F18" s="184">
        <v>13.13</v>
      </c>
      <c r="G18" s="186">
        <v>-14.62</v>
      </c>
      <c r="H18" s="187">
        <v>273313</v>
      </c>
      <c r="I18" s="186">
        <v>-19.329999999999998</v>
      </c>
    </row>
    <row r="19" spans="2:9" ht="15" customHeight="1" x14ac:dyDescent="0.3">
      <c r="B19" s="188" t="s">
        <v>117</v>
      </c>
      <c r="C19" s="184">
        <v>1.51</v>
      </c>
      <c r="D19" s="185">
        <v>1996899</v>
      </c>
      <c r="E19" s="186">
        <v>-9.34</v>
      </c>
      <c r="F19" s="184">
        <v>14.31</v>
      </c>
      <c r="G19" s="186">
        <v>-6.95</v>
      </c>
      <c r="H19" s="187">
        <v>285848</v>
      </c>
      <c r="I19" s="186">
        <v>-15.63</v>
      </c>
    </row>
    <row r="20" spans="2:9" ht="15" customHeight="1" x14ac:dyDescent="0.3">
      <c r="B20" s="188" t="s">
        <v>116</v>
      </c>
      <c r="C20" s="184">
        <v>1.1299999999999999</v>
      </c>
      <c r="D20" s="185">
        <v>1790609</v>
      </c>
      <c r="E20" s="186">
        <v>-18.7</v>
      </c>
      <c r="F20" s="184">
        <v>11.78</v>
      </c>
      <c r="G20" s="186">
        <v>-23.4</v>
      </c>
      <c r="H20" s="187">
        <v>211081</v>
      </c>
      <c r="I20" s="186">
        <v>-37.69</v>
      </c>
    </row>
    <row r="21" spans="2:9" ht="15" customHeight="1" x14ac:dyDescent="0.3">
      <c r="B21" s="188" t="s">
        <v>115</v>
      </c>
      <c r="C21" s="184">
        <v>1.82</v>
      </c>
      <c r="D21" s="185">
        <v>1814031</v>
      </c>
      <c r="E21" s="186">
        <v>-17.64</v>
      </c>
      <c r="F21" s="184">
        <v>12.51</v>
      </c>
      <c r="G21" s="186">
        <v>-18.66</v>
      </c>
      <c r="H21" s="187">
        <v>226942</v>
      </c>
      <c r="I21" s="186">
        <v>-33.01</v>
      </c>
    </row>
    <row r="22" spans="2:9" ht="15" customHeight="1" x14ac:dyDescent="0.3">
      <c r="B22" s="188" t="s">
        <v>324</v>
      </c>
      <c r="C22" s="184">
        <v>2.85</v>
      </c>
      <c r="D22" s="185">
        <v>2041025</v>
      </c>
      <c r="E22" s="186">
        <v>-7.34</v>
      </c>
      <c r="F22" s="184">
        <v>14.7</v>
      </c>
      <c r="G22" s="186">
        <v>-4.42</v>
      </c>
      <c r="H22" s="187">
        <v>300210</v>
      </c>
      <c r="I22" s="186">
        <v>-11.39</v>
      </c>
    </row>
    <row r="23" spans="2:9" ht="15" customHeight="1" x14ac:dyDescent="0.3">
      <c r="B23" s="188" t="s">
        <v>114</v>
      </c>
      <c r="C23" s="184">
        <v>0.52</v>
      </c>
      <c r="D23" s="185">
        <v>1700712</v>
      </c>
      <c r="E23" s="186">
        <v>-22.79</v>
      </c>
      <c r="F23" s="184">
        <v>11.52</v>
      </c>
      <c r="G23" s="186">
        <v>-25.09</v>
      </c>
      <c r="H23" s="187">
        <v>196057</v>
      </c>
      <c r="I23" s="186">
        <v>-42.13</v>
      </c>
    </row>
    <row r="24" spans="2:9" ht="15" customHeight="1" x14ac:dyDescent="0.3">
      <c r="B24" s="188" t="s">
        <v>113</v>
      </c>
      <c r="C24" s="184">
        <v>1.7</v>
      </c>
      <c r="D24" s="185">
        <v>2154573</v>
      </c>
      <c r="E24" s="186">
        <v>-2.1800000000000002</v>
      </c>
      <c r="F24" s="184">
        <v>14.94</v>
      </c>
      <c r="G24" s="186">
        <v>-2.86</v>
      </c>
      <c r="H24" s="187">
        <v>322045</v>
      </c>
      <c r="I24" s="186">
        <v>-4.9400000000000004</v>
      </c>
    </row>
    <row r="25" spans="2:9" ht="15" customHeight="1" x14ac:dyDescent="0.3">
      <c r="B25" s="188" t="s">
        <v>112</v>
      </c>
      <c r="C25" s="184">
        <v>1.78</v>
      </c>
      <c r="D25" s="185">
        <v>1916372</v>
      </c>
      <c r="E25" s="186">
        <v>-12.99</v>
      </c>
      <c r="F25" s="184">
        <v>13.12</v>
      </c>
      <c r="G25" s="186">
        <v>-14.69</v>
      </c>
      <c r="H25" s="187">
        <v>251550</v>
      </c>
      <c r="I25" s="186">
        <v>-25.75</v>
      </c>
    </row>
    <row r="26" spans="2:9" ht="15" customHeight="1" x14ac:dyDescent="0.3">
      <c r="B26" s="188" t="s">
        <v>111</v>
      </c>
      <c r="C26" s="184">
        <v>0.47</v>
      </c>
      <c r="D26" s="185">
        <v>2109024</v>
      </c>
      <c r="E26" s="186">
        <v>-4.25</v>
      </c>
      <c r="F26" s="184">
        <v>14.11</v>
      </c>
      <c r="G26" s="186">
        <v>-8.25</v>
      </c>
      <c r="H26" s="187">
        <v>297710</v>
      </c>
      <c r="I26" s="186">
        <v>-12.12</v>
      </c>
    </row>
    <row r="27" spans="2:9" ht="15" customHeight="1" x14ac:dyDescent="0.3">
      <c r="B27" s="188" t="s">
        <v>110</v>
      </c>
      <c r="C27" s="184">
        <v>0</v>
      </c>
      <c r="D27" s="185">
        <v>2734575</v>
      </c>
      <c r="E27" s="186">
        <v>24.14</v>
      </c>
      <c r="F27" s="184">
        <v>18.149999999999999</v>
      </c>
      <c r="G27" s="186">
        <v>18.010000000000002</v>
      </c>
      <c r="H27" s="187">
        <v>496348</v>
      </c>
      <c r="I27" s="186">
        <v>46.49</v>
      </c>
    </row>
    <row r="28" spans="2:9" ht="15" customHeight="1" x14ac:dyDescent="0.3">
      <c r="B28" s="188" t="s">
        <v>109</v>
      </c>
      <c r="C28" s="184">
        <v>0.91</v>
      </c>
      <c r="D28" s="185">
        <v>1962753</v>
      </c>
      <c r="E28" s="186">
        <v>-10.89</v>
      </c>
      <c r="F28" s="184">
        <v>12.78</v>
      </c>
      <c r="G28" s="186">
        <v>-16.899999999999999</v>
      </c>
      <c r="H28" s="187">
        <v>251006</v>
      </c>
      <c r="I28" s="186">
        <v>-25.91</v>
      </c>
    </row>
    <row r="29" spans="2:9" ht="15" customHeight="1" x14ac:dyDescent="0.3">
      <c r="B29" s="188" t="s">
        <v>108</v>
      </c>
      <c r="C29" s="184">
        <v>0.65</v>
      </c>
      <c r="D29" s="185">
        <v>1985349</v>
      </c>
      <c r="E29" s="186">
        <v>-9.86</v>
      </c>
      <c r="F29" s="184">
        <v>13.55</v>
      </c>
      <c r="G29" s="186">
        <v>-11.89</v>
      </c>
      <c r="H29" s="187">
        <v>269184</v>
      </c>
      <c r="I29" s="186">
        <v>-20.54</v>
      </c>
    </row>
    <row r="30" spans="2:9" ht="15" customHeight="1" x14ac:dyDescent="0.3">
      <c r="B30" s="188" t="s">
        <v>107</v>
      </c>
      <c r="C30" s="184">
        <v>1.58</v>
      </c>
      <c r="D30" s="185">
        <v>1717042</v>
      </c>
      <c r="E30" s="186">
        <v>-22.04</v>
      </c>
      <c r="F30" s="184">
        <v>11.66</v>
      </c>
      <c r="G30" s="186">
        <v>-24.18</v>
      </c>
      <c r="H30" s="187">
        <v>200297</v>
      </c>
      <c r="I30" s="186">
        <v>-40.880000000000003</v>
      </c>
    </row>
    <row r="31" spans="2:9" ht="15" customHeight="1" x14ac:dyDescent="0.3">
      <c r="B31" s="188" t="s">
        <v>106</v>
      </c>
      <c r="C31" s="184">
        <v>1.4</v>
      </c>
      <c r="D31" s="185">
        <v>1975033</v>
      </c>
      <c r="E31" s="186">
        <v>-10.33</v>
      </c>
      <c r="F31" s="184">
        <v>13.37</v>
      </c>
      <c r="G31" s="186">
        <v>-13.06</v>
      </c>
      <c r="H31" s="187">
        <v>264116</v>
      </c>
      <c r="I31" s="186">
        <v>-22.04</v>
      </c>
    </row>
    <row r="32" spans="2:9" ht="15" customHeight="1" x14ac:dyDescent="0.3">
      <c r="B32" s="188" t="s">
        <v>105</v>
      </c>
      <c r="C32" s="184">
        <v>1.1200000000000001</v>
      </c>
      <c r="D32" s="185">
        <v>1974647</v>
      </c>
      <c r="E32" s="186">
        <v>-10.35</v>
      </c>
      <c r="F32" s="184">
        <v>13.81</v>
      </c>
      <c r="G32" s="186">
        <v>-10.199999999999999</v>
      </c>
      <c r="H32" s="187">
        <v>272783</v>
      </c>
      <c r="I32" s="186">
        <v>-19.48</v>
      </c>
    </row>
    <row r="33" spans="2:9" ht="15" customHeight="1" x14ac:dyDescent="0.3">
      <c r="B33" s="188" t="s">
        <v>53</v>
      </c>
      <c r="C33" s="184">
        <v>0.84</v>
      </c>
      <c r="D33" s="185">
        <v>2062334</v>
      </c>
      <c r="E33" s="186">
        <v>-6.37</v>
      </c>
      <c r="F33" s="184">
        <v>14.35</v>
      </c>
      <c r="G33" s="186">
        <v>-6.69</v>
      </c>
      <c r="H33" s="187">
        <v>295981</v>
      </c>
      <c r="I33" s="186">
        <v>-12.63</v>
      </c>
    </row>
    <row r="34" spans="2:9" ht="15" customHeight="1" x14ac:dyDescent="0.3">
      <c r="B34" s="188" t="s">
        <v>104</v>
      </c>
      <c r="C34" s="184">
        <v>0.95</v>
      </c>
      <c r="D34" s="185">
        <v>1715775</v>
      </c>
      <c r="E34" s="186">
        <v>-22.1</v>
      </c>
      <c r="F34" s="184">
        <v>12.67</v>
      </c>
      <c r="G34" s="186">
        <v>-17.62</v>
      </c>
      <c r="H34" s="187">
        <v>217528</v>
      </c>
      <c r="I34" s="186">
        <v>-35.79</v>
      </c>
    </row>
    <row r="35" spans="2:9" ht="15" customHeight="1" x14ac:dyDescent="0.3">
      <c r="B35" s="188" t="s">
        <v>103</v>
      </c>
      <c r="C35" s="184">
        <v>15.37</v>
      </c>
      <c r="D35" s="185">
        <v>2780263</v>
      </c>
      <c r="E35" s="186">
        <v>26.21</v>
      </c>
      <c r="F35" s="184">
        <v>18.89</v>
      </c>
      <c r="G35" s="186">
        <v>22.82</v>
      </c>
      <c r="H35" s="187">
        <v>525412</v>
      </c>
      <c r="I35" s="186">
        <v>55.07</v>
      </c>
    </row>
    <row r="36" spans="2:9" ht="15" customHeight="1" x14ac:dyDescent="0.3">
      <c r="B36" s="188" t="s">
        <v>102</v>
      </c>
      <c r="C36" s="184">
        <v>2.6</v>
      </c>
      <c r="D36" s="185">
        <v>1977444</v>
      </c>
      <c r="E36" s="186">
        <v>-10.220000000000001</v>
      </c>
      <c r="F36" s="184">
        <v>13.41</v>
      </c>
      <c r="G36" s="186">
        <v>-12.8</v>
      </c>
      <c r="H36" s="187">
        <v>265250</v>
      </c>
      <c r="I36" s="186">
        <v>-21.7</v>
      </c>
    </row>
    <row r="37" spans="2:9" ht="15" customHeight="1" x14ac:dyDescent="0.3">
      <c r="B37" s="188" t="s">
        <v>58</v>
      </c>
      <c r="C37" s="184">
        <v>2.11</v>
      </c>
      <c r="D37" s="185">
        <v>1922372</v>
      </c>
      <c r="E37" s="186">
        <v>-12.72</v>
      </c>
      <c r="F37" s="184">
        <v>12.96</v>
      </c>
      <c r="G37" s="186">
        <v>-15.73</v>
      </c>
      <c r="H37" s="187">
        <v>249198</v>
      </c>
      <c r="I37" s="186">
        <v>-26.44</v>
      </c>
    </row>
    <row r="38" spans="2:9" ht="15" customHeight="1" x14ac:dyDescent="0.3">
      <c r="B38" s="188" t="s">
        <v>57</v>
      </c>
      <c r="C38" s="184">
        <v>0</v>
      </c>
      <c r="D38" s="185">
        <v>3265321</v>
      </c>
      <c r="E38" s="186">
        <v>48.24</v>
      </c>
      <c r="F38" s="184">
        <v>20.83</v>
      </c>
      <c r="G38" s="186">
        <v>35.43</v>
      </c>
      <c r="H38" s="187">
        <v>680204</v>
      </c>
      <c r="I38" s="186">
        <v>100.76</v>
      </c>
    </row>
    <row r="39" spans="2:9" ht="15" customHeight="1" x14ac:dyDescent="0.3">
      <c r="B39" s="188" t="s">
        <v>325</v>
      </c>
      <c r="C39" s="184">
        <v>0.78</v>
      </c>
      <c r="D39" s="185">
        <v>1811620</v>
      </c>
      <c r="E39" s="186">
        <v>-17.75</v>
      </c>
      <c r="F39" s="184">
        <v>12.97</v>
      </c>
      <c r="G39" s="186">
        <v>-15.66</v>
      </c>
      <c r="H39" s="187">
        <v>235087</v>
      </c>
      <c r="I39" s="186">
        <v>-30.61</v>
      </c>
    </row>
    <row r="40" spans="2:9" ht="15" customHeight="1" x14ac:dyDescent="0.3">
      <c r="B40" s="188" t="s">
        <v>101</v>
      </c>
      <c r="C40" s="184">
        <v>2.2799999999999998</v>
      </c>
      <c r="D40" s="185">
        <v>2133393</v>
      </c>
      <c r="E40" s="186">
        <v>-3.14</v>
      </c>
      <c r="F40" s="184">
        <v>14.55</v>
      </c>
      <c r="G40" s="186">
        <v>-5.39</v>
      </c>
      <c r="H40" s="187">
        <v>310594</v>
      </c>
      <c r="I40" s="186">
        <v>-8.32</v>
      </c>
    </row>
    <row r="41" spans="2:9" ht="15" customHeight="1" x14ac:dyDescent="0.3">
      <c r="B41" s="188" t="s">
        <v>100</v>
      </c>
      <c r="C41" s="184">
        <v>0.5</v>
      </c>
      <c r="D41" s="185">
        <v>1951060</v>
      </c>
      <c r="E41" s="186">
        <v>-11.42</v>
      </c>
      <c r="F41" s="184">
        <v>13.2</v>
      </c>
      <c r="G41" s="186">
        <v>-14.17</v>
      </c>
      <c r="H41" s="187">
        <v>257557</v>
      </c>
      <c r="I41" s="186">
        <v>-23.98</v>
      </c>
    </row>
    <row r="42" spans="2:9" ht="15" customHeight="1" x14ac:dyDescent="0.3">
      <c r="B42" s="188" t="s">
        <v>321</v>
      </c>
      <c r="C42" s="184">
        <v>1.97</v>
      </c>
      <c r="D42" s="185">
        <v>2233780</v>
      </c>
      <c r="E42" s="186">
        <v>1.41</v>
      </c>
      <c r="F42" s="184">
        <v>14.84</v>
      </c>
      <c r="G42" s="186">
        <v>-3.51</v>
      </c>
      <c r="H42" s="187">
        <v>331690</v>
      </c>
      <c r="I42" s="186">
        <v>-2.1</v>
      </c>
    </row>
    <row r="43" spans="2:9" ht="15" customHeight="1" x14ac:dyDescent="0.3">
      <c r="B43" s="188" t="s">
        <v>99</v>
      </c>
      <c r="C43" s="184">
        <v>1.2</v>
      </c>
      <c r="D43" s="185">
        <v>1862990</v>
      </c>
      <c r="E43" s="186">
        <v>-15.42</v>
      </c>
      <c r="F43" s="184">
        <v>12.55</v>
      </c>
      <c r="G43" s="186">
        <v>-18.399999999999999</v>
      </c>
      <c r="H43" s="187">
        <v>233893</v>
      </c>
      <c r="I43" s="186">
        <v>-30.96</v>
      </c>
    </row>
    <row r="44" spans="2:9" ht="15" customHeight="1" x14ac:dyDescent="0.3">
      <c r="B44" s="188" t="s">
        <v>98</v>
      </c>
      <c r="C44" s="184">
        <v>0.96</v>
      </c>
      <c r="D44" s="185">
        <v>1954278</v>
      </c>
      <c r="E44" s="186">
        <v>-11.27</v>
      </c>
      <c r="F44" s="184">
        <v>13.87</v>
      </c>
      <c r="G44" s="186">
        <v>-9.81</v>
      </c>
      <c r="H44" s="187">
        <v>271240</v>
      </c>
      <c r="I44" s="186">
        <v>-19.940000000000001</v>
      </c>
    </row>
    <row r="45" spans="2:9" ht="15" customHeight="1" x14ac:dyDescent="0.3">
      <c r="B45" s="188" t="s">
        <v>97</v>
      </c>
      <c r="C45" s="184">
        <v>1.74</v>
      </c>
      <c r="D45" s="185">
        <v>2197240</v>
      </c>
      <c r="E45" s="186">
        <v>-0.24</v>
      </c>
      <c r="F45" s="184">
        <v>14.62</v>
      </c>
      <c r="G45" s="186">
        <v>-4.9400000000000004</v>
      </c>
      <c r="H45" s="187">
        <v>321442</v>
      </c>
      <c r="I45" s="186">
        <v>-5.12</v>
      </c>
    </row>
    <row r="46" spans="2:9" ht="15" customHeight="1" x14ac:dyDescent="0.3">
      <c r="B46" s="188" t="s">
        <v>65</v>
      </c>
      <c r="C46" s="184">
        <v>1.47</v>
      </c>
      <c r="D46" s="185">
        <v>2126409</v>
      </c>
      <c r="E46" s="186">
        <v>-3.46</v>
      </c>
      <c r="F46" s="184">
        <v>14.53</v>
      </c>
      <c r="G46" s="186">
        <v>-5.52</v>
      </c>
      <c r="H46" s="187">
        <v>309126</v>
      </c>
      <c r="I46" s="186">
        <v>-8.75</v>
      </c>
    </row>
    <row r="47" spans="2:9" ht="15" customHeight="1" x14ac:dyDescent="0.3">
      <c r="B47" s="188" t="s">
        <v>96</v>
      </c>
      <c r="C47" s="184">
        <v>0.41</v>
      </c>
      <c r="D47" s="185">
        <v>1983151</v>
      </c>
      <c r="E47" s="186">
        <v>-9.9600000000000009</v>
      </c>
      <c r="F47" s="184">
        <v>13.57</v>
      </c>
      <c r="G47" s="186">
        <v>-11.76</v>
      </c>
      <c r="H47" s="187">
        <v>269130</v>
      </c>
      <c r="I47" s="186">
        <v>-20.56</v>
      </c>
    </row>
    <row r="48" spans="2:9" ht="15" customHeight="1" x14ac:dyDescent="0.3">
      <c r="B48" s="188" t="s">
        <v>95</v>
      </c>
      <c r="C48" s="184">
        <v>3.56</v>
      </c>
      <c r="D48" s="185">
        <v>2107091</v>
      </c>
      <c r="E48" s="186">
        <v>-4.34</v>
      </c>
      <c r="F48" s="184">
        <v>14.3</v>
      </c>
      <c r="G48" s="186">
        <v>-7.02</v>
      </c>
      <c r="H48" s="187">
        <v>301524</v>
      </c>
      <c r="I48" s="186">
        <v>-11</v>
      </c>
    </row>
    <row r="49" spans="2:9" ht="15" customHeight="1" x14ac:dyDescent="0.3">
      <c r="B49" s="188" t="s">
        <v>94</v>
      </c>
      <c r="C49" s="184">
        <v>0.3</v>
      </c>
      <c r="D49" s="185">
        <v>1939159</v>
      </c>
      <c r="E49" s="186">
        <v>-11.96</v>
      </c>
      <c r="F49" s="184">
        <v>13.41</v>
      </c>
      <c r="G49" s="186">
        <v>-12.8</v>
      </c>
      <c r="H49" s="187">
        <v>260227</v>
      </c>
      <c r="I49" s="186">
        <v>-23.19</v>
      </c>
    </row>
    <row r="50" spans="2:9" ht="15" customHeight="1" x14ac:dyDescent="0.3">
      <c r="B50" s="188" t="s">
        <v>93</v>
      </c>
      <c r="C50" s="184">
        <v>1.7</v>
      </c>
      <c r="D50" s="185">
        <v>2149839</v>
      </c>
      <c r="E50" s="186">
        <v>-2.4</v>
      </c>
      <c r="F50" s="184">
        <v>14.83</v>
      </c>
      <c r="G50" s="186">
        <v>-3.57</v>
      </c>
      <c r="H50" s="187">
        <v>318927</v>
      </c>
      <c r="I50" s="186">
        <v>-5.86</v>
      </c>
    </row>
    <row r="51" spans="2:9" ht="15" customHeight="1" x14ac:dyDescent="0.3">
      <c r="B51" s="188" t="s">
        <v>92</v>
      </c>
      <c r="C51" s="184">
        <v>0.45</v>
      </c>
      <c r="D51" s="185">
        <v>1841827</v>
      </c>
      <c r="E51" s="186">
        <v>-16.38</v>
      </c>
      <c r="F51" s="184">
        <v>12.69</v>
      </c>
      <c r="G51" s="186">
        <v>-17.489999999999998</v>
      </c>
      <c r="H51" s="187">
        <v>233896</v>
      </c>
      <c r="I51" s="186">
        <v>-30.96</v>
      </c>
    </row>
    <row r="52" spans="2:9" ht="15" customHeight="1" x14ac:dyDescent="0.3">
      <c r="B52" s="188" t="s">
        <v>91</v>
      </c>
      <c r="C52" s="184">
        <v>1.34</v>
      </c>
      <c r="D52" s="185">
        <v>1796936</v>
      </c>
      <c r="E52" s="186">
        <v>-18.420000000000002</v>
      </c>
      <c r="F52" s="184">
        <v>11.94</v>
      </c>
      <c r="G52" s="186">
        <v>-22.36</v>
      </c>
      <c r="H52" s="187">
        <v>214620</v>
      </c>
      <c r="I52" s="186">
        <v>-36.65</v>
      </c>
    </row>
    <row r="53" spans="2:9" ht="15" customHeight="1" x14ac:dyDescent="0.3">
      <c r="B53" s="188" t="s">
        <v>54</v>
      </c>
      <c r="C53" s="184">
        <v>6.39</v>
      </c>
      <c r="D53" s="185">
        <v>2033546</v>
      </c>
      <c r="E53" s="186">
        <v>-7.68</v>
      </c>
      <c r="F53" s="184">
        <v>14.38</v>
      </c>
      <c r="G53" s="186">
        <v>-6.5</v>
      </c>
      <c r="H53" s="187">
        <v>292434</v>
      </c>
      <c r="I53" s="186">
        <v>-13.68</v>
      </c>
    </row>
    <row r="54" spans="2:9" ht="15" customHeight="1" x14ac:dyDescent="0.3">
      <c r="B54" s="188" t="s">
        <v>90</v>
      </c>
      <c r="C54" s="184">
        <v>1.4</v>
      </c>
      <c r="D54" s="185">
        <v>2181145</v>
      </c>
      <c r="E54" s="186">
        <v>-0.97</v>
      </c>
      <c r="F54" s="184">
        <v>14.75</v>
      </c>
      <c r="G54" s="186">
        <v>-4.09</v>
      </c>
      <c r="H54" s="187">
        <v>321826</v>
      </c>
      <c r="I54" s="186">
        <v>-5.01</v>
      </c>
    </row>
    <row r="55" spans="2:9" ht="15" customHeight="1" x14ac:dyDescent="0.3">
      <c r="B55" s="188" t="s">
        <v>89</v>
      </c>
      <c r="C55" s="184">
        <v>0</v>
      </c>
      <c r="D55" s="185">
        <v>2643787</v>
      </c>
      <c r="E55" s="186">
        <v>20.02</v>
      </c>
      <c r="F55" s="184">
        <v>18.59</v>
      </c>
      <c r="G55" s="186">
        <v>20.87</v>
      </c>
      <c r="H55" s="187">
        <v>491523</v>
      </c>
      <c r="I55" s="186">
        <v>45.07</v>
      </c>
    </row>
    <row r="56" spans="2:9" ht="15" customHeight="1" x14ac:dyDescent="0.3">
      <c r="B56" s="188" t="s">
        <v>88</v>
      </c>
      <c r="C56" s="184">
        <v>0.52</v>
      </c>
      <c r="D56" s="185">
        <v>1709347</v>
      </c>
      <c r="E56" s="186">
        <v>-22.39</v>
      </c>
      <c r="F56" s="184">
        <v>12</v>
      </c>
      <c r="G56" s="186">
        <v>-21.97</v>
      </c>
      <c r="H56" s="187">
        <v>205125</v>
      </c>
      <c r="I56" s="186">
        <v>-39.450000000000003</v>
      </c>
    </row>
    <row r="57" spans="2:9" ht="15" customHeight="1" x14ac:dyDescent="0.3">
      <c r="B57" s="188" t="s">
        <v>87</v>
      </c>
      <c r="C57" s="184">
        <v>2.85</v>
      </c>
      <c r="D57" s="185">
        <v>2184406</v>
      </c>
      <c r="E57" s="186">
        <v>-0.83</v>
      </c>
      <c r="F57" s="184">
        <v>15.12</v>
      </c>
      <c r="G57" s="186">
        <v>-1.69</v>
      </c>
      <c r="H57" s="187">
        <v>330458</v>
      </c>
      <c r="I57" s="186">
        <v>-2.46</v>
      </c>
    </row>
    <row r="58" spans="2:9" ht="15" customHeight="1" x14ac:dyDescent="0.3">
      <c r="B58" s="188" t="s">
        <v>86</v>
      </c>
      <c r="C58" s="184">
        <v>0.49</v>
      </c>
      <c r="D58" s="185">
        <v>2094277</v>
      </c>
      <c r="E58" s="186">
        <v>-4.92</v>
      </c>
      <c r="F58" s="184">
        <v>13.17</v>
      </c>
      <c r="G58" s="186">
        <v>-14.36</v>
      </c>
      <c r="H58" s="187">
        <v>275961</v>
      </c>
      <c r="I58" s="186">
        <v>-18.54</v>
      </c>
    </row>
    <row r="59" spans="2:9" ht="15" customHeight="1" x14ac:dyDescent="0.3">
      <c r="B59" s="188" t="s">
        <v>85</v>
      </c>
      <c r="C59" s="184">
        <v>0.84</v>
      </c>
      <c r="D59" s="185">
        <v>2194775</v>
      </c>
      <c r="E59" s="186">
        <v>-0.36</v>
      </c>
      <c r="F59" s="184">
        <v>14.81</v>
      </c>
      <c r="G59" s="186">
        <v>-3.7</v>
      </c>
      <c r="H59" s="187">
        <v>325164</v>
      </c>
      <c r="I59" s="186">
        <v>-4.0199999999999996</v>
      </c>
    </row>
    <row r="60" spans="2:9" ht="15" customHeight="1" x14ac:dyDescent="0.3">
      <c r="B60" s="188" t="s">
        <v>84</v>
      </c>
      <c r="C60" s="184">
        <v>0.47</v>
      </c>
      <c r="D60" s="185">
        <v>1941502</v>
      </c>
      <c r="E60" s="186">
        <v>-11.85</v>
      </c>
      <c r="F60" s="184">
        <v>12.68</v>
      </c>
      <c r="G60" s="186">
        <v>-17.55</v>
      </c>
      <c r="H60" s="187">
        <v>246371</v>
      </c>
      <c r="I60" s="186">
        <v>-27.28</v>
      </c>
    </row>
    <row r="61" spans="2:9" ht="15" customHeight="1" x14ac:dyDescent="0.3">
      <c r="B61" s="188" t="s">
        <v>83</v>
      </c>
      <c r="C61" s="184">
        <v>0.84</v>
      </c>
      <c r="D61" s="185">
        <v>2344162</v>
      </c>
      <c r="E61" s="186">
        <v>6.42</v>
      </c>
      <c r="F61" s="184">
        <v>15.71</v>
      </c>
      <c r="G61" s="186">
        <v>2.14</v>
      </c>
      <c r="H61" s="187">
        <v>368343</v>
      </c>
      <c r="I61" s="186">
        <v>8.7100000000000009</v>
      </c>
    </row>
    <row r="62" spans="2:9" ht="15" customHeight="1" x14ac:dyDescent="0.3">
      <c r="B62" s="188" t="s">
        <v>82</v>
      </c>
      <c r="C62" s="184">
        <v>0.13</v>
      </c>
      <c r="D62" s="185">
        <v>2790232</v>
      </c>
      <c r="E62" s="186">
        <v>26.67</v>
      </c>
      <c r="F62" s="184">
        <v>7.63</v>
      </c>
      <c r="G62" s="186">
        <v>-50.39</v>
      </c>
      <c r="H62" s="187">
        <v>212946</v>
      </c>
      <c r="I62" s="186">
        <v>-37.14</v>
      </c>
    </row>
    <row r="63" spans="2:9" ht="15" customHeight="1" x14ac:dyDescent="0.3">
      <c r="B63" s="188" t="s">
        <v>81</v>
      </c>
      <c r="C63" s="184">
        <v>0.12</v>
      </c>
      <c r="D63" s="185">
        <v>2803166</v>
      </c>
      <c r="E63" s="186">
        <v>27.25</v>
      </c>
      <c r="F63" s="184">
        <v>7.76</v>
      </c>
      <c r="G63" s="186">
        <v>-49.54</v>
      </c>
      <c r="H63" s="187">
        <v>217763</v>
      </c>
      <c r="I63" s="186">
        <v>-35.72</v>
      </c>
    </row>
    <row r="64" spans="2:9" ht="15" customHeight="1" thickBot="1" x14ac:dyDescent="0.35">
      <c r="B64" s="191" t="s">
        <v>52</v>
      </c>
      <c r="C64" s="192">
        <v>100</v>
      </c>
      <c r="D64" s="193">
        <v>2202722</v>
      </c>
      <c r="E64" s="194">
        <v>0</v>
      </c>
      <c r="F64" s="192">
        <v>15.38</v>
      </c>
      <c r="G64" s="194">
        <v>0</v>
      </c>
      <c r="H64" s="195">
        <v>338805</v>
      </c>
      <c r="I64" s="194">
        <v>0</v>
      </c>
    </row>
    <row r="65" spans="9:9" ht="14.4" x14ac:dyDescent="0.3">
      <c r="I65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G26"/>
  <sheetViews>
    <sheetView workbookViewId="0"/>
  </sheetViews>
  <sheetFormatPr baseColWidth="10" defaultColWidth="12" defaultRowHeight="12.6" x14ac:dyDescent="0.3"/>
  <cols>
    <col min="1" max="1" width="4.88671875" style="20" customWidth="1"/>
    <col min="2" max="2" width="30.44140625" style="20" customWidth="1"/>
    <col min="3" max="3" width="18.5546875" style="20" customWidth="1"/>
    <col min="4" max="4" width="15.5546875" style="20" customWidth="1"/>
    <col min="5" max="5" width="18.5546875" style="20" customWidth="1"/>
    <col min="6" max="6" width="15.5546875" style="20" customWidth="1"/>
    <col min="7" max="7" width="18.5546875" style="20" customWidth="1"/>
    <col min="8" max="16384" width="12" style="20"/>
  </cols>
  <sheetData>
    <row r="1" spans="2:7" ht="17.25" customHeight="1" x14ac:dyDescent="0.3">
      <c r="C1" s="70" t="s">
        <v>205</v>
      </c>
    </row>
    <row r="2" spans="2:7" ht="21.6" customHeight="1" x14ac:dyDescent="0.3">
      <c r="B2" s="22" t="s">
        <v>133</v>
      </c>
    </row>
    <row r="3" spans="2:7" ht="13.35" customHeight="1" x14ac:dyDescent="0.3">
      <c r="B3" s="21"/>
    </row>
    <row r="4" spans="2:7" ht="16.2" x14ac:dyDescent="0.3">
      <c r="B4" s="21" t="s">
        <v>79</v>
      </c>
    </row>
    <row r="5" spans="2:7" ht="13.2" thickBot="1" x14ac:dyDescent="0.35"/>
    <row r="6" spans="2:7" ht="32.4" customHeight="1" thickBot="1" x14ac:dyDescent="0.35">
      <c r="B6" s="252" t="s">
        <v>78</v>
      </c>
      <c r="C6" s="88" t="s">
        <v>10</v>
      </c>
      <c r="D6" s="93"/>
      <c r="E6" s="93"/>
      <c r="F6" s="93"/>
      <c r="G6" s="91"/>
    </row>
    <row r="7" spans="2:7" ht="38.1" customHeight="1" thickBot="1" x14ac:dyDescent="0.35">
      <c r="B7" s="254"/>
      <c r="C7" s="212" t="s">
        <v>132</v>
      </c>
      <c r="D7" s="213" t="s">
        <v>75</v>
      </c>
      <c r="E7" s="212" t="s">
        <v>131</v>
      </c>
      <c r="F7" s="213" t="s">
        <v>75</v>
      </c>
      <c r="G7" s="214" t="s">
        <v>130</v>
      </c>
    </row>
    <row r="8" spans="2:7" ht="20.100000000000001" customHeight="1" x14ac:dyDescent="0.3">
      <c r="B8" s="207" t="s">
        <v>68</v>
      </c>
      <c r="C8" s="211">
        <v>1304938</v>
      </c>
      <c r="D8" s="215">
        <v>54.96</v>
      </c>
      <c r="E8" s="211">
        <v>1069230</v>
      </c>
      <c r="F8" s="215">
        <v>45.03</v>
      </c>
      <c r="G8" s="216">
        <v>2374168</v>
      </c>
    </row>
    <row r="9" spans="2:7" ht="20.100000000000001" customHeight="1" x14ac:dyDescent="0.3">
      <c r="B9" s="188" t="s">
        <v>67</v>
      </c>
      <c r="C9" s="187">
        <v>395984</v>
      </c>
      <c r="D9" s="217">
        <v>66.78</v>
      </c>
      <c r="E9" s="187">
        <v>196980</v>
      </c>
      <c r="F9" s="217">
        <v>33.21</v>
      </c>
      <c r="G9" s="218">
        <v>592964</v>
      </c>
    </row>
    <row r="10" spans="2:7" ht="20.100000000000001" customHeight="1" x14ac:dyDescent="0.3">
      <c r="B10" s="189" t="s">
        <v>322</v>
      </c>
      <c r="C10" s="187">
        <v>249627</v>
      </c>
      <c r="D10" s="217">
        <v>71.64</v>
      </c>
      <c r="E10" s="187">
        <v>98800</v>
      </c>
      <c r="F10" s="217">
        <v>28.35</v>
      </c>
      <c r="G10" s="218">
        <v>348427</v>
      </c>
    </row>
    <row r="11" spans="2:7" ht="20.100000000000001" customHeight="1" x14ac:dyDescent="0.3">
      <c r="B11" s="189" t="s">
        <v>66</v>
      </c>
      <c r="C11" s="187">
        <v>352839</v>
      </c>
      <c r="D11" s="217">
        <v>63.25</v>
      </c>
      <c r="E11" s="187">
        <v>204985</v>
      </c>
      <c r="F11" s="217">
        <v>36.74</v>
      </c>
      <c r="G11" s="218">
        <v>557824</v>
      </c>
    </row>
    <row r="12" spans="2:7" ht="20.100000000000001" customHeight="1" x14ac:dyDescent="0.3">
      <c r="B12" s="189" t="s">
        <v>65</v>
      </c>
      <c r="C12" s="187">
        <v>136419</v>
      </c>
      <c r="D12" s="217">
        <v>61.6</v>
      </c>
      <c r="E12" s="187">
        <v>85017</v>
      </c>
      <c r="F12" s="217">
        <v>38.39</v>
      </c>
      <c r="G12" s="218">
        <v>221436</v>
      </c>
    </row>
    <row r="13" spans="2:7" ht="20.100000000000001" customHeight="1" x14ac:dyDescent="0.3">
      <c r="B13" s="189" t="s">
        <v>64</v>
      </c>
      <c r="C13" s="187">
        <v>363405</v>
      </c>
      <c r="D13" s="217">
        <v>55.26</v>
      </c>
      <c r="E13" s="187">
        <v>294215</v>
      </c>
      <c r="F13" s="217">
        <v>44.73</v>
      </c>
      <c r="G13" s="218">
        <v>657620</v>
      </c>
    </row>
    <row r="14" spans="2:7" ht="20.100000000000001" customHeight="1" x14ac:dyDescent="0.3">
      <c r="B14" s="189" t="s">
        <v>63</v>
      </c>
      <c r="C14" s="187">
        <v>665804</v>
      </c>
      <c r="D14" s="217">
        <v>62.71</v>
      </c>
      <c r="E14" s="187">
        <v>395900</v>
      </c>
      <c r="F14" s="217">
        <v>37.28</v>
      </c>
      <c r="G14" s="218">
        <v>1061704</v>
      </c>
    </row>
    <row r="15" spans="2:7" ht="20.100000000000001" customHeight="1" x14ac:dyDescent="0.3">
      <c r="B15" s="190" t="s">
        <v>62</v>
      </c>
      <c r="C15" s="187">
        <v>1956979</v>
      </c>
      <c r="D15" s="217">
        <v>69.02</v>
      </c>
      <c r="E15" s="187">
        <v>878325</v>
      </c>
      <c r="F15" s="217">
        <v>30.97</v>
      </c>
      <c r="G15" s="218">
        <v>2835304</v>
      </c>
    </row>
    <row r="16" spans="2:7" ht="20.100000000000001" customHeight="1" x14ac:dyDescent="0.3">
      <c r="B16" s="183" t="s">
        <v>61</v>
      </c>
      <c r="C16" s="187">
        <v>189904</v>
      </c>
      <c r="D16" s="217">
        <v>54.06</v>
      </c>
      <c r="E16" s="187">
        <v>161322</v>
      </c>
      <c r="F16" s="217">
        <v>45.93</v>
      </c>
      <c r="G16" s="218">
        <v>351226</v>
      </c>
    </row>
    <row r="17" spans="2:7" ht="20.100000000000001" customHeight="1" x14ac:dyDescent="0.3">
      <c r="B17" s="183" t="s">
        <v>60</v>
      </c>
      <c r="C17" s="187">
        <v>625290</v>
      </c>
      <c r="D17" s="217">
        <v>62.67</v>
      </c>
      <c r="E17" s="187">
        <v>372312</v>
      </c>
      <c r="F17" s="217">
        <v>37.32</v>
      </c>
      <c r="G17" s="218">
        <v>997602</v>
      </c>
    </row>
    <row r="18" spans="2:7" ht="20.100000000000001" customHeight="1" x14ac:dyDescent="0.3">
      <c r="B18" s="190" t="s">
        <v>59</v>
      </c>
      <c r="C18" s="187">
        <v>1537786</v>
      </c>
      <c r="D18" s="217">
        <v>66.69</v>
      </c>
      <c r="E18" s="187">
        <v>767920</v>
      </c>
      <c r="F18" s="217">
        <v>33.299999999999997</v>
      </c>
      <c r="G18" s="218">
        <v>2305706</v>
      </c>
    </row>
    <row r="19" spans="2:7" ht="20.100000000000001" customHeight="1" x14ac:dyDescent="0.3">
      <c r="B19" s="189" t="s">
        <v>58</v>
      </c>
      <c r="C19" s="187">
        <v>224081</v>
      </c>
      <c r="D19" s="217">
        <v>57.25</v>
      </c>
      <c r="E19" s="187">
        <v>167283</v>
      </c>
      <c r="F19" s="217">
        <v>42.74</v>
      </c>
      <c r="G19" s="218">
        <v>391364</v>
      </c>
    </row>
    <row r="20" spans="2:7" ht="20.100000000000001" customHeight="1" x14ac:dyDescent="0.3">
      <c r="B20" s="189" t="s">
        <v>57</v>
      </c>
      <c r="C20" s="187">
        <v>433</v>
      </c>
      <c r="D20" s="217">
        <v>74.78</v>
      </c>
      <c r="E20" s="187">
        <v>146</v>
      </c>
      <c r="F20" s="217">
        <v>25.21</v>
      </c>
      <c r="G20" s="218">
        <v>579</v>
      </c>
    </row>
    <row r="21" spans="2:7" ht="20.100000000000001" customHeight="1" x14ac:dyDescent="0.3">
      <c r="B21" s="189" t="s">
        <v>56</v>
      </c>
      <c r="C21" s="187">
        <v>995</v>
      </c>
      <c r="D21" s="217">
        <v>76.3</v>
      </c>
      <c r="E21" s="187">
        <v>309</v>
      </c>
      <c r="F21" s="217">
        <v>23.69</v>
      </c>
      <c r="G21" s="218">
        <v>1304</v>
      </c>
    </row>
    <row r="22" spans="2:7" ht="20.100000000000001" customHeight="1" x14ac:dyDescent="0.3">
      <c r="B22" s="189" t="s">
        <v>55</v>
      </c>
      <c r="C22" s="187">
        <v>281664</v>
      </c>
      <c r="D22" s="217">
        <v>60.01</v>
      </c>
      <c r="E22" s="187">
        <v>187637</v>
      </c>
      <c r="F22" s="217">
        <v>39.979999999999997</v>
      </c>
      <c r="G22" s="218">
        <v>469301</v>
      </c>
    </row>
    <row r="23" spans="2:7" ht="20.100000000000001" customHeight="1" x14ac:dyDescent="0.3">
      <c r="B23" s="183" t="s">
        <v>54</v>
      </c>
      <c r="C23" s="187">
        <v>1096136</v>
      </c>
      <c r="D23" s="217">
        <v>64.22</v>
      </c>
      <c r="E23" s="187">
        <v>610620</v>
      </c>
      <c r="F23" s="217">
        <v>35.770000000000003</v>
      </c>
      <c r="G23" s="218">
        <v>1706756</v>
      </c>
    </row>
    <row r="24" spans="2:7" ht="20.100000000000001" customHeight="1" x14ac:dyDescent="0.3">
      <c r="B24" s="189" t="s">
        <v>53</v>
      </c>
      <c r="C24" s="187">
        <v>85699</v>
      </c>
      <c r="D24" s="217">
        <v>67.44</v>
      </c>
      <c r="E24" s="187">
        <v>41374</v>
      </c>
      <c r="F24" s="217">
        <v>32.549999999999997</v>
      </c>
      <c r="G24" s="218">
        <v>127073</v>
      </c>
    </row>
    <row r="25" spans="2:7" ht="20.100000000000001" customHeight="1" thickBot="1" x14ac:dyDescent="0.35">
      <c r="B25" s="191" t="s">
        <v>52</v>
      </c>
      <c r="C25" s="195">
        <v>9467983</v>
      </c>
      <c r="D25" s="219">
        <v>63.11</v>
      </c>
      <c r="E25" s="195">
        <v>5532375</v>
      </c>
      <c r="F25" s="219">
        <v>36.880000000000003</v>
      </c>
      <c r="G25" s="220">
        <v>15000358</v>
      </c>
    </row>
    <row r="26" spans="2:7" ht="14.4" x14ac:dyDescent="0.3">
      <c r="G26"/>
    </row>
  </sheetData>
  <mergeCells count="1">
    <mergeCell ref="B6:B7"/>
  </mergeCells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landscape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O67"/>
  <sheetViews>
    <sheetView zoomScaleNormal="100" workbookViewId="0"/>
  </sheetViews>
  <sheetFormatPr baseColWidth="10" defaultColWidth="12" defaultRowHeight="12.6" x14ac:dyDescent="0.3"/>
  <cols>
    <col min="1" max="1" width="4.88671875" style="20" customWidth="1"/>
    <col min="2" max="2" width="27.88671875" style="20" customWidth="1"/>
    <col min="3" max="3" width="18.5546875" style="20" customWidth="1"/>
    <col min="4" max="4" width="13.33203125" style="20" customWidth="1"/>
    <col min="5" max="5" width="18.5546875" style="20" customWidth="1"/>
    <col min="6" max="6" width="13.33203125" style="20" customWidth="1"/>
    <col min="7" max="7" width="18.5546875" style="20" customWidth="1"/>
    <col min="8" max="16384" width="12" style="20"/>
  </cols>
  <sheetData>
    <row r="1" spans="2:14" ht="15" customHeight="1" x14ac:dyDescent="0.3">
      <c r="C1" s="70" t="s">
        <v>205</v>
      </c>
    </row>
    <row r="2" spans="2:14" ht="21.6" customHeight="1" x14ac:dyDescent="0.3">
      <c r="B2" s="22" t="s">
        <v>135</v>
      </c>
    </row>
    <row r="3" spans="2:14" ht="13.35" customHeight="1" x14ac:dyDescent="0.3">
      <c r="B3" s="21"/>
    </row>
    <row r="4" spans="2:14" ht="16.2" x14ac:dyDescent="0.3">
      <c r="B4" s="21" t="s">
        <v>134</v>
      </c>
    </row>
    <row r="5" spans="2:14" ht="13.2" thickBot="1" x14ac:dyDescent="0.35"/>
    <row r="6" spans="2:14" ht="32.4" customHeight="1" thickBot="1" x14ac:dyDescent="0.35">
      <c r="B6" s="92" t="s">
        <v>78</v>
      </c>
      <c r="C6" s="88" t="s">
        <v>10</v>
      </c>
      <c r="D6" s="93"/>
      <c r="E6" s="93"/>
      <c r="F6" s="93"/>
      <c r="G6" s="91"/>
    </row>
    <row r="7" spans="2:14" ht="38.1" customHeight="1" thickBot="1" x14ac:dyDescent="0.35">
      <c r="B7" s="221"/>
      <c r="C7" s="212" t="s">
        <v>132</v>
      </c>
      <c r="D7" s="213" t="s">
        <v>75</v>
      </c>
      <c r="E7" s="212" t="s">
        <v>131</v>
      </c>
      <c r="F7" s="213" t="s">
        <v>75</v>
      </c>
      <c r="G7" s="214" t="s">
        <v>130</v>
      </c>
    </row>
    <row r="8" spans="2:14" ht="15" customHeight="1" x14ac:dyDescent="0.3">
      <c r="B8" s="207" t="s">
        <v>127</v>
      </c>
      <c r="C8" s="211">
        <v>210</v>
      </c>
      <c r="D8" s="210">
        <v>76.36</v>
      </c>
      <c r="E8" s="211">
        <v>65</v>
      </c>
      <c r="F8" s="210">
        <v>23.63</v>
      </c>
      <c r="G8" s="216">
        <v>275</v>
      </c>
      <c r="I8"/>
      <c r="J8"/>
      <c r="K8"/>
      <c r="L8"/>
      <c r="M8"/>
      <c r="N8"/>
    </row>
    <row r="9" spans="2:14" ht="15" customHeight="1" x14ac:dyDescent="0.3">
      <c r="B9" s="188" t="s">
        <v>126</v>
      </c>
      <c r="C9" s="187">
        <v>75598</v>
      </c>
      <c r="D9" s="186">
        <v>55.97</v>
      </c>
      <c r="E9" s="187">
        <v>59461</v>
      </c>
      <c r="F9" s="186">
        <v>44.02</v>
      </c>
      <c r="G9" s="218">
        <v>135059</v>
      </c>
      <c r="I9"/>
      <c r="J9"/>
      <c r="K9"/>
      <c r="L9"/>
      <c r="M9"/>
      <c r="N9"/>
    </row>
    <row r="10" spans="2:14" ht="15" customHeight="1" x14ac:dyDescent="0.3">
      <c r="B10" s="188" t="s">
        <v>125</v>
      </c>
      <c r="C10" s="187">
        <v>319013</v>
      </c>
      <c r="D10" s="186">
        <v>61.25</v>
      </c>
      <c r="E10" s="187">
        <v>201758</v>
      </c>
      <c r="F10" s="186">
        <v>38.74</v>
      </c>
      <c r="G10" s="218">
        <v>520771</v>
      </c>
      <c r="I10"/>
      <c r="J10"/>
      <c r="K10"/>
      <c r="L10"/>
      <c r="M10"/>
      <c r="N10"/>
    </row>
    <row r="11" spans="2:14" ht="15" customHeight="1" x14ac:dyDescent="0.3">
      <c r="B11" s="188" t="s">
        <v>124</v>
      </c>
      <c r="C11" s="187">
        <v>95998</v>
      </c>
      <c r="D11" s="186">
        <v>57.43</v>
      </c>
      <c r="E11" s="187">
        <v>71154</v>
      </c>
      <c r="F11" s="186">
        <v>42.56</v>
      </c>
      <c r="G11" s="218">
        <v>167152</v>
      </c>
      <c r="I11"/>
      <c r="J11"/>
      <c r="K11"/>
      <c r="L11"/>
      <c r="M11"/>
      <c r="N11"/>
    </row>
    <row r="12" spans="2:14" ht="15" customHeight="1" x14ac:dyDescent="0.3">
      <c r="B12" s="188" t="s">
        <v>123</v>
      </c>
      <c r="C12" s="187">
        <v>37953</v>
      </c>
      <c r="D12" s="186">
        <v>59.69</v>
      </c>
      <c r="E12" s="187">
        <v>25630</v>
      </c>
      <c r="F12" s="186">
        <v>40.299999999999997</v>
      </c>
      <c r="G12" s="218">
        <v>63583</v>
      </c>
      <c r="I12"/>
      <c r="J12"/>
      <c r="K12"/>
      <c r="L12"/>
      <c r="M12"/>
      <c r="N12"/>
    </row>
    <row r="13" spans="2:14" ht="15" customHeight="1" x14ac:dyDescent="0.3">
      <c r="B13" s="188" t="s">
        <v>122</v>
      </c>
      <c r="C13" s="187">
        <v>107535</v>
      </c>
      <c r="D13" s="186">
        <v>52.35</v>
      </c>
      <c r="E13" s="187">
        <v>97865</v>
      </c>
      <c r="F13" s="186">
        <v>47.64</v>
      </c>
      <c r="G13" s="218">
        <v>205400</v>
      </c>
      <c r="I13"/>
      <c r="J13"/>
      <c r="K13"/>
      <c r="L13"/>
      <c r="M13"/>
      <c r="N13"/>
    </row>
    <row r="14" spans="2:14" ht="15" customHeight="1" x14ac:dyDescent="0.3">
      <c r="B14" s="188" t="s">
        <v>323</v>
      </c>
      <c r="C14" s="187">
        <v>249627</v>
      </c>
      <c r="D14" s="186">
        <v>71.64</v>
      </c>
      <c r="E14" s="187">
        <v>98800</v>
      </c>
      <c r="F14" s="186">
        <v>28.35</v>
      </c>
      <c r="G14" s="218">
        <v>348427</v>
      </c>
      <c r="I14"/>
      <c r="J14"/>
      <c r="K14"/>
      <c r="L14"/>
      <c r="M14"/>
      <c r="N14"/>
    </row>
    <row r="15" spans="2:14" ht="15" customHeight="1" x14ac:dyDescent="0.3">
      <c r="B15" s="188" t="s">
        <v>121</v>
      </c>
      <c r="C15" s="187">
        <v>1482721</v>
      </c>
      <c r="D15" s="186">
        <v>68.78</v>
      </c>
      <c r="E15" s="187">
        <v>672902</v>
      </c>
      <c r="F15" s="186">
        <v>31.21</v>
      </c>
      <c r="G15" s="218">
        <v>2155623</v>
      </c>
      <c r="I15"/>
      <c r="J15"/>
      <c r="K15"/>
      <c r="L15"/>
      <c r="M15"/>
      <c r="N15"/>
    </row>
    <row r="16" spans="2:14" ht="15" customHeight="1" x14ac:dyDescent="0.3">
      <c r="B16" s="188" t="s">
        <v>120</v>
      </c>
      <c r="C16" s="187">
        <v>116726</v>
      </c>
      <c r="D16" s="186">
        <v>68.819999999999993</v>
      </c>
      <c r="E16" s="187">
        <v>52880</v>
      </c>
      <c r="F16" s="186">
        <v>31.17</v>
      </c>
      <c r="G16" s="218">
        <v>169606</v>
      </c>
      <c r="I16"/>
      <c r="J16"/>
      <c r="K16"/>
      <c r="L16"/>
      <c r="M16"/>
      <c r="N16"/>
    </row>
    <row r="17" spans="2:14" ht="15" customHeight="1" x14ac:dyDescent="0.3">
      <c r="B17" s="188" t="s">
        <v>119</v>
      </c>
      <c r="C17" s="187">
        <v>82369</v>
      </c>
      <c r="D17" s="186">
        <v>56.48</v>
      </c>
      <c r="E17" s="187">
        <v>63457</v>
      </c>
      <c r="F17" s="186">
        <v>43.51</v>
      </c>
      <c r="G17" s="218">
        <v>145826</v>
      </c>
      <c r="I17"/>
      <c r="J17"/>
      <c r="K17"/>
      <c r="L17"/>
      <c r="M17"/>
      <c r="N17"/>
    </row>
    <row r="18" spans="2:14" ht="15" customHeight="1" x14ac:dyDescent="0.3">
      <c r="B18" s="188" t="s">
        <v>118</v>
      </c>
      <c r="C18" s="187">
        <v>125019</v>
      </c>
      <c r="D18" s="186">
        <v>49.11</v>
      </c>
      <c r="E18" s="187">
        <v>129539</v>
      </c>
      <c r="F18" s="186">
        <v>50.88</v>
      </c>
      <c r="G18" s="218">
        <v>254558</v>
      </c>
      <c r="I18"/>
      <c r="J18"/>
      <c r="K18"/>
      <c r="L18"/>
      <c r="M18"/>
      <c r="N18"/>
    </row>
    <row r="19" spans="2:14" ht="15" customHeight="1" x14ac:dyDescent="0.3">
      <c r="B19" s="188" t="s">
        <v>117</v>
      </c>
      <c r="C19" s="187">
        <v>157418</v>
      </c>
      <c r="D19" s="186">
        <v>69.37</v>
      </c>
      <c r="E19" s="187">
        <v>69475</v>
      </c>
      <c r="F19" s="186">
        <v>30.62</v>
      </c>
      <c r="G19" s="218">
        <v>226893</v>
      </c>
      <c r="I19"/>
      <c r="J19"/>
      <c r="K19"/>
      <c r="L19"/>
      <c r="M19"/>
      <c r="N19"/>
    </row>
    <row r="20" spans="2:14" ht="15" customHeight="1" x14ac:dyDescent="0.3">
      <c r="B20" s="188" t="s">
        <v>116</v>
      </c>
      <c r="C20" s="187">
        <v>86579</v>
      </c>
      <c r="D20" s="186">
        <v>50.64</v>
      </c>
      <c r="E20" s="187">
        <v>84378</v>
      </c>
      <c r="F20" s="186">
        <v>49.35</v>
      </c>
      <c r="G20" s="218">
        <v>170957</v>
      </c>
      <c r="I20"/>
      <c r="J20"/>
      <c r="K20"/>
      <c r="L20"/>
      <c r="M20"/>
      <c r="N20"/>
    </row>
    <row r="21" spans="2:14" ht="15" customHeight="1" x14ac:dyDescent="0.3">
      <c r="B21" s="188" t="s">
        <v>115</v>
      </c>
      <c r="C21" s="187">
        <v>157436</v>
      </c>
      <c r="D21" s="186">
        <v>57.54</v>
      </c>
      <c r="E21" s="187">
        <v>116155</v>
      </c>
      <c r="F21" s="186">
        <v>42.45</v>
      </c>
      <c r="G21" s="218">
        <v>273591</v>
      </c>
      <c r="I21"/>
      <c r="J21"/>
      <c r="K21"/>
      <c r="L21"/>
      <c r="M21"/>
      <c r="N21"/>
    </row>
    <row r="22" spans="2:14" ht="15" customHeight="1" x14ac:dyDescent="0.3">
      <c r="B22" s="188" t="s">
        <v>324</v>
      </c>
      <c r="C22" s="187">
        <v>270626</v>
      </c>
      <c r="D22" s="186">
        <v>63.12</v>
      </c>
      <c r="E22" s="187">
        <v>158078</v>
      </c>
      <c r="F22" s="186">
        <v>36.869999999999997</v>
      </c>
      <c r="G22" s="218">
        <v>428704</v>
      </c>
      <c r="I22"/>
      <c r="J22"/>
      <c r="K22"/>
      <c r="L22"/>
      <c r="M22"/>
      <c r="N22"/>
    </row>
    <row r="23" spans="2:14" ht="15" customHeight="1" x14ac:dyDescent="0.3">
      <c r="B23" s="188" t="s">
        <v>114</v>
      </c>
      <c r="C23" s="187">
        <v>43291</v>
      </c>
      <c r="D23" s="186">
        <v>55</v>
      </c>
      <c r="E23" s="187">
        <v>35415</v>
      </c>
      <c r="F23" s="186">
        <v>44.99</v>
      </c>
      <c r="G23" s="218">
        <v>78706</v>
      </c>
      <c r="I23"/>
      <c r="J23"/>
      <c r="K23"/>
      <c r="L23"/>
      <c r="M23"/>
      <c r="N23"/>
    </row>
    <row r="24" spans="2:14" ht="15" customHeight="1" x14ac:dyDescent="0.3">
      <c r="B24" s="188" t="s">
        <v>113</v>
      </c>
      <c r="C24" s="187">
        <v>185235</v>
      </c>
      <c r="D24" s="186">
        <v>72.59</v>
      </c>
      <c r="E24" s="187">
        <v>69931</v>
      </c>
      <c r="F24" s="186">
        <v>27.4</v>
      </c>
      <c r="G24" s="218">
        <v>255166</v>
      </c>
      <c r="I24"/>
      <c r="J24"/>
      <c r="K24"/>
      <c r="L24"/>
      <c r="M24"/>
      <c r="N24"/>
    </row>
    <row r="25" spans="2:14" ht="15" customHeight="1" x14ac:dyDescent="0.3">
      <c r="B25" s="188" t="s">
        <v>112</v>
      </c>
      <c r="C25" s="187">
        <v>150135</v>
      </c>
      <c r="D25" s="186">
        <v>56.02</v>
      </c>
      <c r="E25" s="187">
        <v>117825</v>
      </c>
      <c r="F25" s="186">
        <v>43.97</v>
      </c>
      <c r="G25" s="218">
        <v>267960</v>
      </c>
      <c r="I25"/>
      <c r="J25"/>
      <c r="K25"/>
      <c r="L25"/>
      <c r="M25"/>
      <c r="N25"/>
    </row>
    <row r="26" spans="2:14" ht="15" customHeight="1" x14ac:dyDescent="0.3">
      <c r="B26" s="188" t="s">
        <v>111</v>
      </c>
      <c r="C26" s="187">
        <v>45222</v>
      </c>
      <c r="D26" s="186">
        <v>63.52</v>
      </c>
      <c r="E26" s="187">
        <v>25963</v>
      </c>
      <c r="F26" s="186">
        <v>36.47</v>
      </c>
      <c r="G26" s="218">
        <v>71185</v>
      </c>
      <c r="I26"/>
      <c r="J26"/>
      <c r="K26"/>
      <c r="L26"/>
      <c r="M26"/>
      <c r="N26"/>
    </row>
    <row r="27" spans="2:14" ht="15" customHeight="1" x14ac:dyDescent="0.3">
      <c r="B27" s="188" t="s">
        <v>110</v>
      </c>
      <c r="C27" s="187">
        <v>292</v>
      </c>
      <c r="D27" s="186">
        <v>79.34</v>
      </c>
      <c r="E27" s="187">
        <v>76</v>
      </c>
      <c r="F27" s="186">
        <v>20.65</v>
      </c>
      <c r="G27" s="218">
        <v>368</v>
      </c>
      <c r="I27"/>
      <c r="J27"/>
      <c r="K27"/>
      <c r="L27"/>
      <c r="M27"/>
      <c r="N27"/>
    </row>
    <row r="28" spans="2:14" ht="15" customHeight="1" x14ac:dyDescent="0.3">
      <c r="B28" s="188" t="s">
        <v>109</v>
      </c>
      <c r="C28" s="187">
        <v>71706</v>
      </c>
      <c r="D28" s="186">
        <v>52.3</v>
      </c>
      <c r="E28" s="187">
        <v>65379</v>
      </c>
      <c r="F28" s="186">
        <v>47.69</v>
      </c>
      <c r="G28" s="218">
        <v>137085</v>
      </c>
      <c r="I28"/>
      <c r="J28"/>
      <c r="K28"/>
      <c r="L28"/>
      <c r="M28"/>
      <c r="N28"/>
    </row>
    <row r="29" spans="2:14" ht="15" customHeight="1" x14ac:dyDescent="0.3">
      <c r="B29" s="188" t="s">
        <v>108</v>
      </c>
      <c r="C29" s="187">
        <v>65684</v>
      </c>
      <c r="D29" s="186">
        <v>67.260000000000005</v>
      </c>
      <c r="E29" s="187">
        <v>31965</v>
      </c>
      <c r="F29" s="186">
        <v>32.729999999999997</v>
      </c>
      <c r="G29" s="218">
        <v>97649</v>
      </c>
      <c r="I29"/>
      <c r="J29"/>
      <c r="K29"/>
      <c r="L29"/>
      <c r="M29"/>
      <c r="N29"/>
    </row>
    <row r="30" spans="2:14" ht="15" customHeight="1" x14ac:dyDescent="0.3">
      <c r="B30" s="188" t="s">
        <v>107</v>
      </c>
      <c r="C30" s="187">
        <v>131009</v>
      </c>
      <c r="D30" s="186">
        <v>55.1</v>
      </c>
      <c r="E30" s="187">
        <v>106747</v>
      </c>
      <c r="F30" s="186">
        <v>44.89</v>
      </c>
      <c r="G30" s="218">
        <v>237756</v>
      </c>
      <c r="I30"/>
      <c r="J30"/>
      <c r="K30"/>
      <c r="L30"/>
      <c r="M30"/>
      <c r="N30"/>
    </row>
    <row r="31" spans="2:14" ht="15" customHeight="1" x14ac:dyDescent="0.3">
      <c r="B31" s="188" t="s">
        <v>106</v>
      </c>
      <c r="C31" s="187">
        <v>130122</v>
      </c>
      <c r="D31" s="186">
        <v>61.87</v>
      </c>
      <c r="E31" s="187">
        <v>80173</v>
      </c>
      <c r="F31" s="186">
        <v>38.119999999999997</v>
      </c>
      <c r="G31" s="218">
        <v>210295</v>
      </c>
      <c r="I31"/>
      <c r="J31"/>
      <c r="K31"/>
      <c r="L31"/>
      <c r="M31"/>
      <c r="N31"/>
    </row>
    <row r="32" spans="2:14" ht="15" customHeight="1" x14ac:dyDescent="0.3">
      <c r="B32" s="188" t="s">
        <v>105</v>
      </c>
      <c r="C32" s="187">
        <v>117428</v>
      </c>
      <c r="D32" s="186">
        <v>69.62</v>
      </c>
      <c r="E32" s="187">
        <v>51230</v>
      </c>
      <c r="F32" s="186">
        <v>30.37</v>
      </c>
      <c r="G32" s="218">
        <v>168658</v>
      </c>
      <c r="I32"/>
      <c r="J32"/>
      <c r="K32"/>
      <c r="L32"/>
      <c r="M32"/>
      <c r="N32"/>
    </row>
    <row r="33" spans="2:14" ht="15" customHeight="1" x14ac:dyDescent="0.3">
      <c r="B33" s="188" t="s">
        <v>53</v>
      </c>
      <c r="C33" s="187">
        <v>85699</v>
      </c>
      <c r="D33" s="186">
        <v>67.44</v>
      </c>
      <c r="E33" s="187">
        <v>41374</v>
      </c>
      <c r="F33" s="186">
        <v>32.549999999999997</v>
      </c>
      <c r="G33" s="218">
        <v>127073</v>
      </c>
      <c r="I33"/>
      <c r="J33"/>
      <c r="K33"/>
      <c r="L33"/>
      <c r="M33"/>
      <c r="N33"/>
    </row>
    <row r="34" spans="2:14" ht="15" customHeight="1" x14ac:dyDescent="0.3">
      <c r="B34" s="188" t="s">
        <v>104</v>
      </c>
      <c r="C34" s="187">
        <v>92609</v>
      </c>
      <c r="D34" s="186">
        <v>64.709999999999994</v>
      </c>
      <c r="E34" s="187">
        <v>50503</v>
      </c>
      <c r="F34" s="186">
        <v>35.28</v>
      </c>
      <c r="G34" s="218">
        <v>143112</v>
      </c>
      <c r="I34"/>
      <c r="J34"/>
      <c r="K34"/>
      <c r="L34"/>
      <c r="M34"/>
      <c r="N34"/>
    </row>
    <row r="35" spans="2:14" ht="15" customHeight="1" x14ac:dyDescent="0.3">
      <c r="B35" s="188" t="s">
        <v>103</v>
      </c>
      <c r="C35" s="187">
        <v>1537786</v>
      </c>
      <c r="D35" s="186">
        <v>66.69</v>
      </c>
      <c r="E35" s="187">
        <v>767920</v>
      </c>
      <c r="F35" s="186">
        <v>33.299999999999997</v>
      </c>
      <c r="G35" s="218">
        <v>2305706</v>
      </c>
      <c r="I35"/>
      <c r="J35"/>
      <c r="K35"/>
      <c r="L35"/>
      <c r="M35"/>
      <c r="N35"/>
    </row>
    <row r="36" spans="2:14" ht="15" customHeight="1" x14ac:dyDescent="0.3">
      <c r="B36" s="188" t="s">
        <v>102</v>
      </c>
      <c r="C36" s="187">
        <v>219129</v>
      </c>
      <c r="D36" s="186">
        <v>56.07</v>
      </c>
      <c r="E36" s="187">
        <v>171644</v>
      </c>
      <c r="F36" s="186">
        <v>43.92</v>
      </c>
      <c r="G36" s="218">
        <v>390773</v>
      </c>
      <c r="I36"/>
      <c r="J36"/>
      <c r="K36"/>
      <c r="L36"/>
      <c r="M36"/>
      <c r="N36"/>
    </row>
    <row r="37" spans="2:14" ht="15" customHeight="1" x14ac:dyDescent="0.3">
      <c r="B37" s="188" t="s">
        <v>58</v>
      </c>
      <c r="C37" s="187">
        <v>185731</v>
      </c>
      <c r="D37" s="186">
        <v>58.45</v>
      </c>
      <c r="E37" s="187">
        <v>132011</v>
      </c>
      <c r="F37" s="186">
        <v>41.54</v>
      </c>
      <c r="G37" s="218">
        <v>317742</v>
      </c>
      <c r="I37"/>
      <c r="J37"/>
      <c r="K37"/>
      <c r="L37"/>
      <c r="M37"/>
      <c r="N37"/>
    </row>
    <row r="38" spans="2:14" ht="15" customHeight="1" x14ac:dyDescent="0.3">
      <c r="B38" s="188" t="s">
        <v>57</v>
      </c>
      <c r="C38" s="187">
        <v>433</v>
      </c>
      <c r="D38" s="186">
        <v>74.78</v>
      </c>
      <c r="E38" s="187">
        <v>146</v>
      </c>
      <c r="F38" s="186">
        <v>25.21</v>
      </c>
      <c r="G38" s="218">
        <v>579</v>
      </c>
      <c r="I38"/>
      <c r="J38"/>
      <c r="K38"/>
      <c r="L38"/>
      <c r="M38"/>
      <c r="N38"/>
    </row>
    <row r="39" spans="2:14" ht="15" customHeight="1" x14ac:dyDescent="0.3">
      <c r="B39" s="188" t="s">
        <v>325</v>
      </c>
      <c r="C39" s="187">
        <v>76935</v>
      </c>
      <c r="D39" s="186">
        <v>65.2</v>
      </c>
      <c r="E39" s="187">
        <v>41060</v>
      </c>
      <c r="F39" s="186">
        <v>34.79</v>
      </c>
      <c r="G39" s="218">
        <v>117995</v>
      </c>
      <c r="I39"/>
      <c r="J39"/>
      <c r="K39"/>
      <c r="L39"/>
      <c r="M39"/>
      <c r="N39"/>
    </row>
    <row r="40" spans="2:14" ht="15" customHeight="1" x14ac:dyDescent="0.3">
      <c r="B40" s="188" t="s">
        <v>101</v>
      </c>
      <c r="C40" s="187">
        <v>204631</v>
      </c>
      <c r="D40" s="186">
        <v>59.64</v>
      </c>
      <c r="E40" s="187">
        <v>138444</v>
      </c>
      <c r="F40" s="186">
        <v>40.35</v>
      </c>
      <c r="G40" s="218">
        <v>343075</v>
      </c>
      <c r="I40"/>
      <c r="J40"/>
      <c r="K40"/>
      <c r="L40"/>
      <c r="M40"/>
      <c r="N40"/>
    </row>
    <row r="41" spans="2:14" ht="15" customHeight="1" x14ac:dyDescent="0.3">
      <c r="B41" s="188" t="s">
        <v>100</v>
      </c>
      <c r="C41" s="187">
        <v>47909</v>
      </c>
      <c r="D41" s="186">
        <v>62.98</v>
      </c>
      <c r="E41" s="187">
        <v>28161</v>
      </c>
      <c r="F41" s="186">
        <v>37.01</v>
      </c>
      <c r="G41" s="218">
        <v>76070</v>
      </c>
      <c r="I41"/>
      <c r="J41"/>
      <c r="K41"/>
      <c r="L41"/>
      <c r="M41"/>
      <c r="N41"/>
    </row>
    <row r="42" spans="2:14" ht="15" customHeight="1" x14ac:dyDescent="0.3">
      <c r="B42" s="188" t="s">
        <v>321</v>
      </c>
      <c r="C42" s="187">
        <v>190455</v>
      </c>
      <c r="D42" s="186">
        <v>64.23</v>
      </c>
      <c r="E42" s="187">
        <v>106046</v>
      </c>
      <c r="F42" s="186">
        <v>35.76</v>
      </c>
      <c r="G42" s="218">
        <v>296501</v>
      </c>
      <c r="I42"/>
      <c r="J42"/>
      <c r="K42"/>
      <c r="L42"/>
      <c r="M42"/>
      <c r="N42"/>
    </row>
    <row r="43" spans="2:14" ht="15" customHeight="1" x14ac:dyDescent="0.3">
      <c r="B43" s="188" t="s">
        <v>99</v>
      </c>
      <c r="C43" s="187">
        <v>104346</v>
      </c>
      <c r="D43" s="186">
        <v>57.73</v>
      </c>
      <c r="E43" s="187">
        <v>76384</v>
      </c>
      <c r="F43" s="186">
        <v>42.26</v>
      </c>
      <c r="G43" s="218">
        <v>180730</v>
      </c>
      <c r="I43"/>
      <c r="J43"/>
      <c r="K43"/>
      <c r="L43"/>
      <c r="M43"/>
      <c r="N43"/>
    </row>
    <row r="44" spans="2:14" ht="15" customHeight="1" x14ac:dyDescent="0.3">
      <c r="B44" s="188" t="s">
        <v>98</v>
      </c>
      <c r="C44" s="187">
        <v>87873</v>
      </c>
      <c r="D44" s="186">
        <v>60.73</v>
      </c>
      <c r="E44" s="187">
        <v>56817</v>
      </c>
      <c r="F44" s="186">
        <v>39.26</v>
      </c>
      <c r="G44" s="218">
        <v>144690</v>
      </c>
      <c r="I44"/>
      <c r="J44"/>
      <c r="K44"/>
      <c r="L44"/>
      <c r="M44"/>
      <c r="N44"/>
    </row>
    <row r="45" spans="2:14" ht="15" customHeight="1" x14ac:dyDescent="0.3">
      <c r="B45" s="188" t="s">
        <v>97</v>
      </c>
      <c r="C45" s="187">
        <v>162384</v>
      </c>
      <c r="D45" s="186">
        <v>62.13</v>
      </c>
      <c r="E45" s="187">
        <v>98939</v>
      </c>
      <c r="F45" s="186">
        <v>37.86</v>
      </c>
      <c r="G45" s="218">
        <v>261323</v>
      </c>
      <c r="I45"/>
      <c r="J45"/>
      <c r="K45"/>
      <c r="L45"/>
      <c r="M45"/>
      <c r="N45"/>
    </row>
    <row r="46" spans="2:14" ht="15" customHeight="1" x14ac:dyDescent="0.3">
      <c r="B46" s="188" t="s">
        <v>65</v>
      </c>
      <c r="C46" s="187">
        <v>136419</v>
      </c>
      <c r="D46" s="186">
        <v>61.6</v>
      </c>
      <c r="E46" s="187">
        <v>85017</v>
      </c>
      <c r="F46" s="186">
        <v>38.39</v>
      </c>
      <c r="G46" s="218">
        <v>221436</v>
      </c>
      <c r="I46"/>
      <c r="J46"/>
      <c r="K46"/>
      <c r="L46"/>
      <c r="M46"/>
      <c r="N46"/>
    </row>
    <row r="47" spans="2:14" ht="15" customHeight="1" x14ac:dyDescent="0.3">
      <c r="B47" s="188" t="s">
        <v>96</v>
      </c>
      <c r="C47" s="187">
        <v>39435</v>
      </c>
      <c r="D47" s="186">
        <v>63.05</v>
      </c>
      <c r="E47" s="187">
        <v>23105</v>
      </c>
      <c r="F47" s="186">
        <v>36.94</v>
      </c>
      <c r="G47" s="218">
        <v>62540</v>
      </c>
      <c r="I47"/>
      <c r="J47"/>
      <c r="K47"/>
      <c r="L47"/>
      <c r="M47"/>
      <c r="N47"/>
    </row>
    <row r="48" spans="2:14" ht="15" customHeight="1" x14ac:dyDescent="0.3">
      <c r="B48" s="188" t="s">
        <v>95</v>
      </c>
      <c r="C48" s="187">
        <v>297711</v>
      </c>
      <c r="D48" s="186">
        <v>55.68</v>
      </c>
      <c r="E48" s="187">
        <v>236931</v>
      </c>
      <c r="F48" s="186">
        <v>44.31</v>
      </c>
      <c r="G48" s="218">
        <v>534642</v>
      </c>
      <c r="I48"/>
      <c r="J48"/>
      <c r="K48"/>
      <c r="L48"/>
      <c r="M48"/>
      <c r="N48"/>
    </row>
    <row r="49" spans="2:15" ht="15" customHeight="1" x14ac:dyDescent="0.3">
      <c r="B49" s="188" t="s">
        <v>94</v>
      </c>
      <c r="C49" s="187">
        <v>33114</v>
      </c>
      <c r="D49" s="186">
        <v>72.14</v>
      </c>
      <c r="E49" s="187">
        <v>12787</v>
      </c>
      <c r="F49" s="186">
        <v>27.85</v>
      </c>
      <c r="G49" s="218">
        <v>45901</v>
      </c>
      <c r="I49"/>
      <c r="J49"/>
      <c r="K49"/>
      <c r="L49"/>
      <c r="M49"/>
      <c r="N49"/>
    </row>
    <row r="50" spans="2:15" ht="15" customHeight="1" x14ac:dyDescent="0.3">
      <c r="B50" s="188" t="s">
        <v>93</v>
      </c>
      <c r="C50" s="187">
        <v>171595</v>
      </c>
      <c r="D50" s="186">
        <v>67.06</v>
      </c>
      <c r="E50" s="187">
        <v>84262</v>
      </c>
      <c r="F50" s="186">
        <v>32.93</v>
      </c>
      <c r="G50" s="218">
        <v>255857</v>
      </c>
      <c r="I50"/>
      <c r="J50"/>
      <c r="K50"/>
      <c r="L50"/>
      <c r="M50"/>
      <c r="N50"/>
    </row>
    <row r="51" spans="2:15" ht="15" customHeight="1" x14ac:dyDescent="0.3">
      <c r="B51" s="188" t="s">
        <v>92</v>
      </c>
      <c r="C51" s="187">
        <v>45141</v>
      </c>
      <c r="D51" s="186">
        <v>66.760000000000005</v>
      </c>
      <c r="E51" s="187">
        <v>22466</v>
      </c>
      <c r="F51" s="186">
        <v>33.229999999999997</v>
      </c>
      <c r="G51" s="218">
        <v>67607</v>
      </c>
      <c r="I51"/>
      <c r="J51"/>
      <c r="K51"/>
      <c r="L51"/>
      <c r="M51"/>
      <c r="N51"/>
    </row>
    <row r="52" spans="2:15" ht="15" customHeight="1" x14ac:dyDescent="0.3">
      <c r="B52" s="188" t="s">
        <v>91</v>
      </c>
      <c r="C52" s="187">
        <v>112715</v>
      </c>
      <c r="D52" s="186">
        <v>55.87</v>
      </c>
      <c r="E52" s="187">
        <v>88998</v>
      </c>
      <c r="F52" s="186">
        <v>44.12</v>
      </c>
      <c r="G52" s="218">
        <v>201713</v>
      </c>
      <c r="I52"/>
      <c r="J52"/>
      <c r="K52"/>
      <c r="L52"/>
      <c r="M52"/>
      <c r="N52"/>
    </row>
    <row r="53" spans="2:15" ht="15" customHeight="1" x14ac:dyDescent="0.3">
      <c r="B53" s="188" t="s">
        <v>54</v>
      </c>
      <c r="C53" s="187">
        <v>619705</v>
      </c>
      <c r="D53" s="186">
        <v>64.61</v>
      </c>
      <c r="E53" s="187">
        <v>339387</v>
      </c>
      <c r="F53" s="186">
        <v>35.380000000000003</v>
      </c>
      <c r="G53" s="218">
        <v>959092</v>
      </c>
      <c r="I53"/>
      <c r="J53"/>
      <c r="K53"/>
      <c r="L53"/>
      <c r="M53"/>
      <c r="N53"/>
    </row>
    <row r="54" spans="2:15" ht="15" customHeight="1" x14ac:dyDescent="0.3">
      <c r="B54" s="188" t="s">
        <v>90</v>
      </c>
      <c r="C54" s="187">
        <v>126921</v>
      </c>
      <c r="D54" s="186">
        <v>60.42</v>
      </c>
      <c r="E54" s="187">
        <v>83114</v>
      </c>
      <c r="F54" s="186">
        <v>39.57</v>
      </c>
      <c r="G54" s="218">
        <v>210035</v>
      </c>
      <c r="I54"/>
      <c r="J54"/>
      <c r="K54"/>
      <c r="L54"/>
      <c r="M54"/>
      <c r="N54"/>
    </row>
    <row r="55" spans="2:15" ht="15" customHeight="1" x14ac:dyDescent="0.3">
      <c r="B55" s="188" t="s">
        <v>89</v>
      </c>
      <c r="C55" s="187">
        <v>493</v>
      </c>
      <c r="D55" s="186">
        <v>74.58</v>
      </c>
      <c r="E55" s="187">
        <v>168</v>
      </c>
      <c r="F55" s="186">
        <v>25.41</v>
      </c>
      <c r="G55" s="218">
        <v>661</v>
      </c>
      <c r="I55"/>
      <c r="J55"/>
      <c r="K55"/>
      <c r="L55"/>
      <c r="M55"/>
      <c r="N55"/>
    </row>
    <row r="56" spans="2:15" ht="15" customHeight="1" x14ac:dyDescent="0.3">
      <c r="B56" s="188" t="s">
        <v>88</v>
      </c>
      <c r="C56" s="187">
        <v>45751</v>
      </c>
      <c r="D56" s="186">
        <v>57.92</v>
      </c>
      <c r="E56" s="187">
        <v>33233</v>
      </c>
      <c r="F56" s="186">
        <v>42.07</v>
      </c>
      <c r="G56" s="218">
        <v>78984</v>
      </c>
      <c r="I56"/>
      <c r="J56"/>
      <c r="K56"/>
      <c r="L56"/>
      <c r="M56"/>
      <c r="N56"/>
    </row>
    <row r="57" spans="2:15" ht="15" customHeight="1" x14ac:dyDescent="0.3">
      <c r="B57" s="188" t="s">
        <v>87</v>
      </c>
      <c r="C57" s="187">
        <v>285159</v>
      </c>
      <c r="D57" s="186">
        <v>66.67</v>
      </c>
      <c r="E57" s="187">
        <v>142549</v>
      </c>
      <c r="F57" s="186">
        <v>33.32</v>
      </c>
      <c r="G57" s="218">
        <v>427708</v>
      </c>
      <c r="I57"/>
      <c r="J57"/>
      <c r="K57"/>
      <c r="L57"/>
      <c r="M57"/>
      <c r="N57"/>
    </row>
    <row r="58" spans="2:15" ht="15" customHeight="1" x14ac:dyDescent="0.3">
      <c r="B58" s="188" t="s">
        <v>86</v>
      </c>
      <c r="C58" s="187">
        <v>38350</v>
      </c>
      <c r="D58" s="186">
        <v>52.09</v>
      </c>
      <c r="E58" s="187">
        <v>35272</v>
      </c>
      <c r="F58" s="186">
        <v>47.9</v>
      </c>
      <c r="G58" s="218">
        <v>73622</v>
      </c>
      <c r="I58"/>
      <c r="J58"/>
      <c r="K58"/>
      <c r="L58"/>
      <c r="M58"/>
      <c r="N58"/>
    </row>
    <row r="59" spans="2:15" ht="15" customHeight="1" x14ac:dyDescent="0.3">
      <c r="B59" s="188" t="s">
        <v>85</v>
      </c>
      <c r="C59" s="187">
        <v>77033</v>
      </c>
      <c r="D59" s="186">
        <v>61.02</v>
      </c>
      <c r="E59" s="187">
        <v>49193</v>
      </c>
      <c r="F59" s="186">
        <v>38.97</v>
      </c>
      <c r="G59" s="218">
        <v>126226</v>
      </c>
      <c r="I59"/>
      <c r="J59"/>
      <c r="K59"/>
      <c r="L59"/>
      <c r="M59"/>
      <c r="N59"/>
    </row>
    <row r="60" spans="2:15" ht="15" customHeight="1" x14ac:dyDescent="0.3">
      <c r="B60" s="188" t="s">
        <v>84</v>
      </c>
      <c r="C60" s="187">
        <v>35905</v>
      </c>
      <c r="D60" s="186">
        <v>50.33</v>
      </c>
      <c r="E60" s="187">
        <v>35425</v>
      </c>
      <c r="F60" s="186">
        <v>49.66</v>
      </c>
      <c r="G60" s="218">
        <v>71330</v>
      </c>
      <c r="I60"/>
      <c r="J60"/>
      <c r="K60"/>
      <c r="L60"/>
      <c r="M60"/>
      <c r="N60"/>
    </row>
    <row r="61" spans="2:15" ht="15" customHeight="1" x14ac:dyDescent="0.3">
      <c r="B61" s="188" t="s">
        <v>83</v>
      </c>
      <c r="C61" s="187">
        <v>80774</v>
      </c>
      <c r="D61" s="186">
        <v>63.57</v>
      </c>
      <c r="E61" s="187">
        <v>46287</v>
      </c>
      <c r="F61" s="186">
        <v>36.42</v>
      </c>
      <c r="G61" s="218">
        <v>127061</v>
      </c>
      <c r="I61"/>
      <c r="J61"/>
      <c r="K61"/>
      <c r="L61"/>
      <c r="M61"/>
      <c r="N61"/>
    </row>
    <row r="62" spans="2:15" ht="15" customHeight="1" x14ac:dyDescent="0.3">
      <c r="B62" s="188" t="s">
        <v>82</v>
      </c>
      <c r="C62" s="187">
        <v>10778</v>
      </c>
      <c r="D62" s="186">
        <v>52.22</v>
      </c>
      <c r="E62" s="187">
        <v>9858</v>
      </c>
      <c r="F62" s="186">
        <v>47.77</v>
      </c>
      <c r="G62" s="218">
        <v>20636</v>
      </c>
      <c r="I62"/>
      <c r="J62"/>
      <c r="K62"/>
      <c r="L62"/>
      <c r="M62"/>
      <c r="N62"/>
    </row>
    <row r="63" spans="2:15" ht="15" customHeight="1" x14ac:dyDescent="0.3">
      <c r="B63" s="188" t="s">
        <v>81</v>
      </c>
      <c r="C63" s="187">
        <v>10112</v>
      </c>
      <c r="D63" s="186">
        <v>54.11</v>
      </c>
      <c r="E63" s="187">
        <v>8573</v>
      </c>
      <c r="F63" s="186">
        <v>45.88</v>
      </c>
      <c r="G63" s="218">
        <v>18685</v>
      </c>
      <c r="I63"/>
      <c r="J63"/>
      <c r="K63"/>
      <c r="L63"/>
      <c r="M63"/>
      <c r="N63"/>
    </row>
    <row r="64" spans="2:15" ht="15" customHeight="1" thickBot="1" x14ac:dyDescent="0.35">
      <c r="B64" s="191" t="s">
        <v>52</v>
      </c>
      <c r="C64" s="195">
        <v>9467983</v>
      </c>
      <c r="D64" s="194">
        <v>63.11</v>
      </c>
      <c r="E64" s="195">
        <v>5532375</v>
      </c>
      <c r="F64" s="194">
        <v>36.880000000000003</v>
      </c>
      <c r="G64" s="220">
        <f t="shared" ref="G64" si="0">+C64+E64</f>
        <v>15000358</v>
      </c>
      <c r="I64"/>
      <c r="J64"/>
      <c r="K64"/>
      <c r="L64"/>
      <c r="M64"/>
      <c r="N64"/>
      <c r="O64" s="23"/>
    </row>
    <row r="67" spans="5:5" x14ac:dyDescent="0.3">
      <c r="E67" s="23"/>
    </row>
  </sheetData>
  <hyperlinks>
    <hyperlink ref="C1" location="Indice!A1" display="Indice"/>
  </hyperlinks>
  <printOptions horizontalCentered="1"/>
  <pageMargins left="0.39370078740157483" right="0.39370078740157483" top="0.98425196850393704" bottom="0.39370078740157483" header="0.31496062992125984" footer="0"/>
  <pageSetup paperSize="9" scale="75" orientation="portrait" horizontalDpi="1200" verticalDpi="1200" r:id="rId1"/>
  <headerFooter>
    <oddHeader>&amp;L&amp;G&amp;R
&amp;"Verdana,Negrita"&amp;14&amp;U&amp;K00-047ESTADÍSTICA IRPF 1992</oddHead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N38"/>
  <sheetViews>
    <sheetView zoomScaleNormal="100" workbookViewId="0"/>
  </sheetViews>
  <sheetFormatPr baseColWidth="10" defaultColWidth="9.88671875" defaultRowHeight="12.6" x14ac:dyDescent="0.3"/>
  <cols>
    <col min="1" max="1" width="1.5546875" style="20" customWidth="1"/>
    <col min="2" max="2" width="18.109375" style="20" customWidth="1"/>
    <col min="3" max="3" width="17.88671875" style="20" customWidth="1"/>
    <col min="4" max="5" width="22.5546875" style="20" customWidth="1"/>
    <col min="6" max="7" width="17.88671875" style="20" customWidth="1"/>
    <col min="8" max="8" width="5.5546875" style="20" customWidth="1"/>
    <col min="9" max="9" width="19.44140625" style="20" customWidth="1"/>
    <col min="10" max="16384" width="9.88671875" style="20"/>
  </cols>
  <sheetData>
    <row r="1" spans="2:8" ht="18" customHeight="1" x14ac:dyDescent="0.3">
      <c r="C1" s="70" t="s">
        <v>205</v>
      </c>
    </row>
    <row r="2" spans="2:8" ht="17.399999999999999" x14ac:dyDescent="0.3">
      <c r="B2" s="22" t="s">
        <v>143</v>
      </c>
    </row>
    <row r="3" spans="2:8" ht="16.2" x14ac:dyDescent="0.3">
      <c r="B3" s="39"/>
    </row>
    <row r="4" spans="2:8" ht="16.2" x14ac:dyDescent="0.3">
      <c r="B4" s="39" t="s">
        <v>141</v>
      </c>
    </row>
    <row r="5" spans="2:8" ht="13.2" thickBot="1" x14ac:dyDescent="0.35"/>
    <row r="6" spans="2:8" ht="42" customHeight="1" x14ac:dyDescent="0.3">
      <c r="B6" s="223" t="s">
        <v>142</v>
      </c>
      <c r="C6" s="224" t="s">
        <v>141</v>
      </c>
      <c r="D6" s="224"/>
      <c r="E6" s="224"/>
      <c r="F6" s="224"/>
      <c r="G6" s="225"/>
    </row>
    <row r="7" spans="2:8" ht="41.4" customHeight="1" thickBot="1" x14ac:dyDescent="0.35">
      <c r="B7" s="226" t="s">
        <v>140</v>
      </c>
      <c r="C7" s="205" t="s">
        <v>22</v>
      </c>
      <c r="D7" s="205" t="s">
        <v>23</v>
      </c>
      <c r="E7" s="205" t="s">
        <v>24</v>
      </c>
      <c r="F7" s="205" t="s">
        <v>139</v>
      </c>
      <c r="G7" s="206" t="s">
        <v>19</v>
      </c>
    </row>
    <row r="8" spans="2:8" ht="20.100000000000001" customHeight="1" x14ac:dyDescent="0.25">
      <c r="B8" s="227" t="s">
        <v>45</v>
      </c>
      <c r="C8" s="222">
        <v>91.31</v>
      </c>
      <c r="D8" s="222">
        <v>0.98</v>
      </c>
      <c r="E8" s="222">
        <v>-5.79</v>
      </c>
      <c r="F8" s="222">
        <v>25.26</v>
      </c>
      <c r="G8" s="228">
        <v>-11.77</v>
      </c>
      <c r="H8" s="25"/>
    </row>
    <row r="9" spans="2:8" ht="20.100000000000001" customHeight="1" x14ac:dyDescent="0.25">
      <c r="B9" s="229" t="s">
        <v>549</v>
      </c>
      <c r="C9" s="94">
        <v>79.92</v>
      </c>
      <c r="D9" s="94">
        <v>1.46</v>
      </c>
      <c r="E9" s="96">
        <v>11.32</v>
      </c>
      <c r="F9" s="94">
        <v>7.49</v>
      </c>
      <c r="G9" s="230">
        <v>-0.2</v>
      </c>
      <c r="H9" s="25"/>
    </row>
    <row r="10" spans="2:8" ht="20.100000000000001" customHeight="1" x14ac:dyDescent="0.25">
      <c r="B10" s="229" t="s">
        <v>550</v>
      </c>
      <c r="C10" s="94">
        <v>83.03</v>
      </c>
      <c r="D10" s="94">
        <v>1.08</v>
      </c>
      <c r="E10" s="94">
        <v>11.81</v>
      </c>
      <c r="F10" s="94">
        <v>4.8</v>
      </c>
      <c r="G10" s="230">
        <v>-0.73</v>
      </c>
      <c r="H10" s="25"/>
    </row>
    <row r="11" spans="2:8" ht="20.100000000000001" customHeight="1" x14ac:dyDescent="0.25">
      <c r="B11" s="231" t="s">
        <v>42</v>
      </c>
      <c r="C11" s="94">
        <v>84.11</v>
      </c>
      <c r="D11" s="94">
        <v>1.1299999999999999</v>
      </c>
      <c r="E11" s="94">
        <v>11.18</v>
      </c>
      <c r="F11" s="94">
        <v>3.77</v>
      </c>
      <c r="G11" s="230">
        <v>-0.21</v>
      </c>
      <c r="H11" s="25"/>
    </row>
    <row r="12" spans="2:8" ht="20.100000000000001" customHeight="1" x14ac:dyDescent="0.25">
      <c r="B12" s="232" t="s">
        <v>41</v>
      </c>
      <c r="C12" s="94">
        <v>85.63</v>
      </c>
      <c r="D12" s="94">
        <v>1.57</v>
      </c>
      <c r="E12" s="94">
        <v>8.94</v>
      </c>
      <c r="F12" s="96">
        <v>3.83</v>
      </c>
      <c r="G12" s="230">
        <v>0</v>
      </c>
      <c r="H12" s="25"/>
    </row>
    <row r="13" spans="2:8" ht="20.100000000000001" customHeight="1" x14ac:dyDescent="0.25">
      <c r="B13" s="233" t="s">
        <v>40</v>
      </c>
      <c r="C13" s="95">
        <v>86.9</v>
      </c>
      <c r="D13" s="95">
        <v>2.58</v>
      </c>
      <c r="E13" s="94">
        <v>6.22</v>
      </c>
      <c r="F13" s="95">
        <v>3.91</v>
      </c>
      <c r="G13" s="230">
        <v>0.36</v>
      </c>
      <c r="H13" s="25"/>
    </row>
    <row r="14" spans="2:8" ht="20.100000000000001" customHeight="1" x14ac:dyDescent="0.25">
      <c r="B14" s="233" t="s">
        <v>39</v>
      </c>
      <c r="C14" s="94">
        <v>79.8</v>
      </c>
      <c r="D14" s="94">
        <v>7.21</v>
      </c>
      <c r="E14" s="94">
        <v>6.28</v>
      </c>
      <c r="F14" s="94">
        <v>5.04</v>
      </c>
      <c r="G14" s="230">
        <v>1.65</v>
      </c>
      <c r="H14" s="25"/>
    </row>
    <row r="15" spans="2:8" ht="20.100000000000001" customHeight="1" x14ac:dyDescent="0.25">
      <c r="B15" s="233" t="s">
        <v>38</v>
      </c>
      <c r="C15" s="94">
        <v>65.42</v>
      </c>
      <c r="D15" s="94">
        <v>12.33</v>
      </c>
      <c r="E15" s="95">
        <v>9.49</v>
      </c>
      <c r="F15" s="95">
        <v>8.4700000000000006</v>
      </c>
      <c r="G15" s="230">
        <v>4.2699999999999996</v>
      </c>
      <c r="H15" s="25"/>
    </row>
    <row r="16" spans="2:8" ht="20.100000000000001" customHeight="1" x14ac:dyDescent="0.25">
      <c r="B16" s="234" t="s">
        <v>551</v>
      </c>
      <c r="C16" s="94">
        <v>41.65</v>
      </c>
      <c r="D16" s="94">
        <v>26.14</v>
      </c>
      <c r="E16" s="94">
        <v>8.69</v>
      </c>
      <c r="F16" s="94">
        <v>14.79</v>
      </c>
      <c r="G16" s="230">
        <v>8.7100000000000009</v>
      </c>
      <c r="H16" s="25"/>
    </row>
    <row r="17" spans="2:14" ht="20.100000000000001" customHeight="1" x14ac:dyDescent="0.25">
      <c r="B17" s="234" t="s">
        <v>36</v>
      </c>
      <c r="C17" s="94">
        <v>28.95</v>
      </c>
      <c r="D17" s="94">
        <v>29.93</v>
      </c>
      <c r="E17" s="94">
        <v>3.17</v>
      </c>
      <c r="F17" s="94">
        <v>23.43</v>
      </c>
      <c r="G17" s="235">
        <v>14.5</v>
      </c>
      <c r="H17" s="25"/>
    </row>
    <row r="18" spans="2:14" ht="20.100000000000001" customHeight="1" thickBot="1" x14ac:dyDescent="0.3">
      <c r="B18" s="236" t="s">
        <v>2</v>
      </c>
      <c r="C18" s="237">
        <v>82.25</v>
      </c>
      <c r="D18" s="237">
        <v>3.61</v>
      </c>
      <c r="E18" s="237">
        <v>8.6</v>
      </c>
      <c r="F18" s="237">
        <v>4.95</v>
      </c>
      <c r="G18" s="238">
        <v>0.56999999999999995</v>
      </c>
      <c r="H18" s="25"/>
    </row>
    <row r="20" spans="2:14" ht="13.2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</row>
    <row r="21" spans="2:14" ht="13.2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2:14" ht="14.1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</row>
    <row r="23" spans="2:14" ht="13.35" customHeight="1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</row>
    <row r="24" spans="2:14" ht="13.35" customHeight="1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</row>
    <row r="25" spans="2:14" ht="13.35" customHeight="1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</row>
    <row r="26" spans="2:14" ht="13.35" customHeight="1" x14ac:dyDescent="0.25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</row>
    <row r="27" spans="2:14" ht="13.35" customHeight="1" x14ac:dyDescent="0.25"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</row>
    <row r="28" spans="2:14" ht="13.3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</row>
    <row r="29" spans="2:14" ht="13.35" customHeight="1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2:14" ht="13.35" customHeight="1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</row>
    <row r="31" spans="2:14" ht="13.35" customHeight="1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  <row r="32" spans="2:14" ht="13.2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</row>
    <row r="33" spans="2:14" ht="13.2" x14ac:dyDescent="0.2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</row>
    <row r="34" spans="2:14" ht="13.2" x14ac:dyDescent="0.2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</row>
    <row r="35" spans="2:14" ht="13.2" x14ac:dyDescent="0.2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</row>
    <row r="36" spans="2:14" ht="13.2" x14ac:dyDescent="0.2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</row>
    <row r="37" spans="2:14" ht="13.2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</row>
    <row r="38" spans="2:14" ht="13.2" x14ac:dyDescent="0.2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r:id="rId1"/>
  <headerFooter>
    <oddHeader>&amp;L&amp;G&amp;R&amp;"Verdana,Negrita"&amp;14&amp;U&amp;K00-048
ESTADÍSTICA IRPF 1992</oddHead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31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25.44140625" style="20" customWidth="1"/>
    <col min="3" max="3" width="19" style="20" customWidth="1"/>
    <col min="4" max="4" width="5.5546875" style="20" customWidth="1"/>
    <col min="5" max="5" width="19.44140625" style="20" customWidth="1"/>
    <col min="6" max="16384" width="9.88671875" style="20"/>
  </cols>
  <sheetData>
    <row r="1" spans="2:10" ht="14.4" x14ac:dyDescent="0.3">
      <c r="C1" s="70" t="s">
        <v>205</v>
      </c>
    </row>
    <row r="2" spans="2:10" ht="16.2" x14ac:dyDescent="0.3">
      <c r="B2" s="39" t="s">
        <v>149</v>
      </c>
    </row>
    <row r="3" spans="2:10" ht="16.2" x14ac:dyDescent="0.3">
      <c r="B3" s="39"/>
    </row>
    <row r="4" spans="2:10" ht="16.2" x14ac:dyDescent="0.3">
      <c r="B4" s="39" t="s">
        <v>148</v>
      </c>
    </row>
    <row r="5" spans="2:10" ht="13.2" thickBot="1" x14ac:dyDescent="0.35"/>
    <row r="6" spans="2:10" ht="40.35" customHeight="1" thickBot="1" x14ac:dyDescent="0.35">
      <c r="B6" s="223" t="s">
        <v>27</v>
      </c>
      <c r="C6" s="242">
        <v>1997</v>
      </c>
    </row>
    <row r="7" spans="2:10" ht="25.35" customHeight="1" x14ac:dyDescent="0.25">
      <c r="B7" s="227" t="s">
        <v>147</v>
      </c>
      <c r="C7" s="239">
        <v>15.21</v>
      </c>
      <c r="D7" s="25"/>
    </row>
    <row r="8" spans="2:10" ht="25.35" customHeight="1" x14ac:dyDescent="0.25">
      <c r="B8" s="229" t="s">
        <v>146</v>
      </c>
      <c r="C8" s="240">
        <v>20.420000000000002</v>
      </c>
      <c r="D8" s="25"/>
    </row>
    <row r="9" spans="2:10" ht="25.35" customHeight="1" x14ac:dyDescent="0.25">
      <c r="B9" s="229" t="s">
        <v>145</v>
      </c>
      <c r="C9" s="240">
        <v>13.7</v>
      </c>
      <c r="D9" s="25"/>
    </row>
    <row r="10" spans="2:10" ht="25.35" customHeight="1" x14ac:dyDescent="0.25">
      <c r="B10" s="231" t="s">
        <v>144</v>
      </c>
      <c r="C10" s="240">
        <v>16.920000000000002</v>
      </c>
      <c r="D10" s="25"/>
    </row>
    <row r="11" spans="2:10" ht="25.35" customHeight="1" thickBot="1" x14ac:dyDescent="0.3">
      <c r="B11" s="236" t="s">
        <v>2</v>
      </c>
      <c r="C11" s="241">
        <v>15.38</v>
      </c>
      <c r="D11" s="25"/>
    </row>
    <row r="13" spans="2:10" ht="13.2" x14ac:dyDescent="0.25">
      <c r="B13" s="24"/>
      <c r="C13" s="24"/>
      <c r="D13" s="24"/>
      <c r="E13" s="24"/>
      <c r="F13" s="24"/>
      <c r="G13" s="24"/>
      <c r="H13" s="24"/>
      <c r="I13" s="24"/>
      <c r="J13" s="24"/>
    </row>
    <row r="14" spans="2:10" ht="13.2" x14ac:dyDescent="0.25">
      <c r="B14" s="24"/>
      <c r="C14" s="24"/>
      <c r="D14" s="24"/>
      <c r="E14" s="24"/>
      <c r="F14" s="24"/>
      <c r="G14" s="24"/>
      <c r="H14" s="24"/>
      <c r="I14" s="24"/>
      <c r="J14" s="24"/>
    </row>
    <row r="15" spans="2:10" ht="14.1" customHeight="1" x14ac:dyDescent="0.25">
      <c r="B15" s="24"/>
      <c r="C15" s="24"/>
      <c r="D15" s="24"/>
      <c r="E15" s="24"/>
      <c r="F15" s="24"/>
      <c r="G15" s="24"/>
      <c r="H15" s="24"/>
      <c r="I15" s="24"/>
      <c r="J15" s="24"/>
    </row>
    <row r="16" spans="2:10" ht="13.35" customHeight="1" x14ac:dyDescent="0.25">
      <c r="B16" s="24"/>
      <c r="C16" s="24"/>
      <c r="D16" s="24"/>
      <c r="E16" s="24"/>
      <c r="F16" s="24"/>
      <c r="G16" s="24"/>
      <c r="H16" s="24"/>
      <c r="I16" s="24"/>
      <c r="J16" s="24"/>
    </row>
    <row r="17" spans="2:10" ht="13.35" customHeight="1" x14ac:dyDescent="0.25">
      <c r="B17" s="24"/>
      <c r="C17" s="24"/>
      <c r="D17" s="24"/>
      <c r="E17" s="24"/>
      <c r="F17" s="24"/>
      <c r="G17" s="24"/>
      <c r="H17" s="24"/>
      <c r="I17" s="24"/>
      <c r="J17" s="24"/>
    </row>
    <row r="18" spans="2:10" ht="13.35" customHeight="1" x14ac:dyDescent="0.25">
      <c r="B18" s="24"/>
      <c r="C18" s="24"/>
      <c r="D18" s="24"/>
      <c r="E18" s="24"/>
      <c r="F18" s="24"/>
      <c r="G18" s="24"/>
      <c r="H18" s="24"/>
      <c r="I18" s="24"/>
      <c r="J18" s="24"/>
    </row>
    <row r="19" spans="2:10" ht="13.35" customHeight="1" x14ac:dyDescent="0.25">
      <c r="B19" s="24"/>
      <c r="C19" s="24"/>
      <c r="D19" s="24"/>
      <c r="E19" s="24"/>
      <c r="F19" s="24"/>
      <c r="G19" s="24"/>
      <c r="H19" s="24"/>
      <c r="I19" s="24"/>
      <c r="J19" s="24"/>
    </row>
    <row r="20" spans="2:10" ht="13.35" customHeight="1" x14ac:dyDescent="0.25">
      <c r="B20" s="24"/>
      <c r="C20" s="24"/>
      <c r="D20" s="24"/>
      <c r="E20" s="24"/>
      <c r="F20" s="24"/>
      <c r="G20" s="24"/>
      <c r="H20" s="24"/>
      <c r="I20" s="24"/>
      <c r="J20" s="24"/>
    </row>
    <row r="21" spans="2:10" ht="13.35" customHeight="1" x14ac:dyDescent="0.25">
      <c r="B21" s="24"/>
      <c r="C21" s="24"/>
      <c r="D21" s="24"/>
      <c r="F21" s="24"/>
      <c r="G21" s="24"/>
      <c r="H21" s="24"/>
      <c r="I21" s="24"/>
      <c r="J21" s="24"/>
    </row>
    <row r="22" spans="2:10" ht="13.35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</row>
    <row r="23" spans="2:10" ht="13.35" customHeight="1" x14ac:dyDescent="0.25">
      <c r="B23" s="24"/>
      <c r="C23" s="24"/>
      <c r="D23" s="24"/>
      <c r="E23" s="24"/>
      <c r="F23" s="24"/>
      <c r="G23" s="24"/>
      <c r="H23" s="24"/>
      <c r="I23" s="24"/>
      <c r="J23" s="24"/>
    </row>
    <row r="24" spans="2:10" ht="13.35" customHeight="1" x14ac:dyDescent="0.25">
      <c r="B24" s="24"/>
      <c r="C24" s="24"/>
      <c r="D24" s="24"/>
      <c r="E24" s="24"/>
      <c r="F24" s="24"/>
      <c r="G24" s="24"/>
      <c r="H24" s="24"/>
      <c r="I24" s="24"/>
      <c r="J24" s="24"/>
    </row>
    <row r="25" spans="2:10" ht="13.2" x14ac:dyDescent="0.25">
      <c r="B25" s="24"/>
      <c r="C25" s="24"/>
      <c r="D25" s="24"/>
      <c r="E25" s="24"/>
      <c r="F25" s="24"/>
      <c r="G25" s="24"/>
      <c r="H25" s="24"/>
      <c r="I25" s="24"/>
      <c r="J25" s="24"/>
    </row>
    <row r="26" spans="2:10" ht="13.2" x14ac:dyDescent="0.25">
      <c r="B26" s="24"/>
      <c r="C26" s="24"/>
      <c r="D26" s="24"/>
      <c r="E26" s="24"/>
      <c r="F26" s="24"/>
      <c r="G26" s="24"/>
      <c r="H26" s="24"/>
      <c r="I26" s="24"/>
      <c r="J26" s="24"/>
    </row>
    <row r="27" spans="2:10" ht="13.2" x14ac:dyDescent="0.25">
      <c r="B27" s="24"/>
      <c r="C27" s="24"/>
      <c r="D27" s="24"/>
      <c r="E27" s="24"/>
      <c r="F27" s="24"/>
      <c r="G27" s="24"/>
      <c r="H27" s="24"/>
      <c r="I27" s="24"/>
      <c r="J27" s="24"/>
    </row>
    <row r="28" spans="2:10" ht="13.2" x14ac:dyDescent="0.25">
      <c r="B28" s="24"/>
      <c r="C28" s="24"/>
      <c r="D28" s="24"/>
      <c r="E28" s="24"/>
      <c r="F28" s="24"/>
      <c r="G28" s="24"/>
      <c r="H28" s="24"/>
      <c r="I28" s="24"/>
      <c r="J28" s="24"/>
    </row>
    <row r="29" spans="2:10" ht="13.2" x14ac:dyDescent="0.25">
      <c r="B29" s="24"/>
      <c r="C29" s="24"/>
      <c r="D29" s="24"/>
      <c r="E29" s="24"/>
      <c r="F29" s="24"/>
      <c r="G29" s="24"/>
      <c r="H29" s="24"/>
      <c r="I29" s="24"/>
      <c r="J29" s="24"/>
    </row>
    <row r="30" spans="2:10" ht="13.2" x14ac:dyDescent="0.25">
      <c r="B30" s="24"/>
      <c r="C30" s="24"/>
      <c r="D30" s="24"/>
      <c r="E30" s="24"/>
      <c r="F30" s="24"/>
      <c r="G30" s="24"/>
      <c r="H30" s="24"/>
      <c r="I30" s="24"/>
      <c r="J30" s="24"/>
    </row>
    <row r="31" spans="2:10" ht="13.2" x14ac:dyDescent="0.25">
      <c r="B31" s="24"/>
      <c r="C31" s="24"/>
      <c r="D31" s="24"/>
      <c r="E31" s="24"/>
      <c r="F31" s="24"/>
      <c r="G31" s="24"/>
      <c r="H31" s="24"/>
      <c r="I31" s="24"/>
      <c r="J31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90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M38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8.109375" style="20" customWidth="1"/>
    <col min="3" max="3" width="26.33203125" style="20" customWidth="1"/>
    <col min="4" max="4" width="21.33203125" style="20" customWidth="1"/>
    <col min="5" max="6" width="23.44140625" style="20" customWidth="1"/>
    <col min="7" max="7" width="5.5546875" style="20" customWidth="1"/>
    <col min="8" max="8" width="19.44140625" style="20" customWidth="1"/>
    <col min="9" max="16384" width="9.88671875" style="20"/>
  </cols>
  <sheetData>
    <row r="1" spans="2:7" ht="14.4" x14ac:dyDescent="0.3">
      <c r="C1" s="70" t="s">
        <v>205</v>
      </c>
    </row>
    <row r="2" spans="2:7" ht="16.2" x14ac:dyDescent="0.3">
      <c r="B2" s="39" t="s">
        <v>155</v>
      </c>
    </row>
    <row r="3" spans="2:7" ht="16.2" x14ac:dyDescent="0.3">
      <c r="B3" s="39"/>
    </row>
    <row r="4" spans="2:7" ht="16.2" x14ac:dyDescent="0.3">
      <c r="B4" s="39" t="s">
        <v>154</v>
      </c>
    </row>
    <row r="5" spans="2:7" ht="13.2" thickBot="1" x14ac:dyDescent="0.35"/>
    <row r="6" spans="2:7" ht="42" customHeight="1" x14ac:dyDescent="0.3">
      <c r="B6" s="223" t="s">
        <v>142</v>
      </c>
      <c r="C6" s="224" t="s">
        <v>154</v>
      </c>
      <c r="D6" s="224"/>
      <c r="E6" s="224"/>
      <c r="F6" s="225"/>
    </row>
    <row r="7" spans="2:7" ht="41.4" customHeight="1" thickBot="1" x14ac:dyDescent="0.35">
      <c r="B7" s="226" t="s">
        <v>140</v>
      </c>
      <c r="C7" s="205" t="s">
        <v>153</v>
      </c>
      <c r="D7" s="205" t="s">
        <v>152</v>
      </c>
      <c r="E7" s="205" t="s">
        <v>151</v>
      </c>
      <c r="F7" s="206" t="s">
        <v>150</v>
      </c>
    </row>
    <row r="8" spans="2:7" ht="20.100000000000001" customHeight="1" x14ac:dyDescent="0.25">
      <c r="B8" s="227" t="s">
        <v>45</v>
      </c>
      <c r="C8" s="222">
        <v>91.31</v>
      </c>
      <c r="D8" s="222">
        <v>0.57999999999999996</v>
      </c>
      <c r="E8" s="222">
        <v>48.62</v>
      </c>
      <c r="F8" s="243">
        <v>3.59</v>
      </c>
      <c r="G8" s="25"/>
    </row>
    <row r="9" spans="2:7" ht="20.100000000000001" customHeight="1" x14ac:dyDescent="0.25">
      <c r="B9" s="229" t="s">
        <v>549</v>
      </c>
      <c r="C9" s="94">
        <v>79.92</v>
      </c>
      <c r="D9" s="94">
        <v>5.0999999999999996</v>
      </c>
      <c r="E9" s="96">
        <v>83.45</v>
      </c>
      <c r="F9" s="230">
        <v>14.32</v>
      </c>
      <c r="G9" s="25"/>
    </row>
    <row r="10" spans="2:7" ht="20.100000000000001" customHeight="1" x14ac:dyDescent="0.25">
      <c r="B10" s="229" t="s">
        <v>550</v>
      </c>
      <c r="C10" s="94">
        <v>83.03</v>
      </c>
      <c r="D10" s="94">
        <v>12.26</v>
      </c>
      <c r="E10" s="94">
        <v>87.7</v>
      </c>
      <c r="F10" s="230">
        <v>21.62</v>
      </c>
      <c r="G10" s="25"/>
    </row>
    <row r="11" spans="2:7" ht="20.100000000000001" customHeight="1" x14ac:dyDescent="0.25">
      <c r="B11" s="231" t="s">
        <v>42</v>
      </c>
      <c r="C11" s="94">
        <v>84.11</v>
      </c>
      <c r="D11" s="94">
        <v>14.2</v>
      </c>
      <c r="E11" s="94">
        <v>88.91</v>
      </c>
      <c r="F11" s="230">
        <v>18.22</v>
      </c>
      <c r="G11" s="25"/>
    </row>
    <row r="12" spans="2:7" ht="20.100000000000001" customHeight="1" x14ac:dyDescent="0.25">
      <c r="B12" s="232" t="s">
        <v>41</v>
      </c>
      <c r="C12" s="94">
        <v>85.63</v>
      </c>
      <c r="D12" s="94">
        <v>22.76</v>
      </c>
      <c r="E12" s="94">
        <v>90.64</v>
      </c>
      <c r="F12" s="244">
        <v>20.77</v>
      </c>
      <c r="G12" s="25"/>
    </row>
    <row r="13" spans="2:7" ht="20.100000000000001" customHeight="1" x14ac:dyDescent="0.25">
      <c r="B13" s="233" t="s">
        <v>40</v>
      </c>
      <c r="C13" s="95">
        <v>86.9</v>
      </c>
      <c r="D13" s="95">
        <v>25.98</v>
      </c>
      <c r="E13" s="94">
        <v>92.36</v>
      </c>
      <c r="F13" s="235">
        <v>15.53</v>
      </c>
      <c r="G13" s="25"/>
    </row>
    <row r="14" spans="2:7" ht="20.100000000000001" customHeight="1" x14ac:dyDescent="0.25">
      <c r="B14" s="233" t="s">
        <v>39</v>
      </c>
      <c r="C14" s="94">
        <v>79.8</v>
      </c>
      <c r="D14" s="94">
        <v>13.91</v>
      </c>
      <c r="E14" s="94">
        <v>89.63</v>
      </c>
      <c r="F14" s="230">
        <v>5</v>
      </c>
      <c r="G14" s="25"/>
    </row>
    <row r="15" spans="2:7" ht="20.100000000000001" customHeight="1" x14ac:dyDescent="0.25">
      <c r="B15" s="233" t="s">
        <v>38</v>
      </c>
      <c r="C15" s="94">
        <v>65.42</v>
      </c>
      <c r="D15" s="94">
        <v>4.1500000000000004</v>
      </c>
      <c r="E15" s="95">
        <v>84.38</v>
      </c>
      <c r="F15" s="235">
        <v>0.82</v>
      </c>
      <c r="G15" s="25"/>
    </row>
    <row r="16" spans="2:7" ht="20.100000000000001" customHeight="1" x14ac:dyDescent="0.25">
      <c r="B16" s="234" t="s">
        <v>551</v>
      </c>
      <c r="C16" s="94">
        <v>41.65</v>
      </c>
      <c r="D16" s="94">
        <v>0.88</v>
      </c>
      <c r="E16" s="94">
        <v>71.040000000000006</v>
      </c>
      <c r="F16" s="230">
        <v>7.0000000000000007E-2</v>
      </c>
      <c r="G16" s="25"/>
    </row>
    <row r="17" spans="2:13" ht="20.100000000000001" customHeight="1" x14ac:dyDescent="0.25">
      <c r="B17" s="234" t="s">
        <v>36</v>
      </c>
      <c r="C17" s="94">
        <v>28.95</v>
      </c>
      <c r="D17" s="94">
        <v>0.14000000000000001</v>
      </c>
      <c r="E17" s="94">
        <v>62.6</v>
      </c>
      <c r="F17" s="230">
        <v>0</v>
      </c>
      <c r="G17" s="25"/>
    </row>
    <row r="18" spans="2:13" ht="20.100000000000001" customHeight="1" thickBot="1" x14ac:dyDescent="0.3">
      <c r="B18" s="236" t="s">
        <v>2</v>
      </c>
      <c r="C18" s="237">
        <v>82.25</v>
      </c>
      <c r="D18" s="237">
        <v>100</v>
      </c>
      <c r="E18" s="237">
        <v>86.1</v>
      </c>
      <c r="F18" s="238">
        <v>100</v>
      </c>
      <c r="G18" s="25"/>
    </row>
    <row r="20" spans="2:13" ht="13.2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2:13" ht="13.2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2:13" ht="14.1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2:13" ht="13.35" customHeight="1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2:13" ht="13.35" customHeight="1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2:13" ht="13.35" customHeight="1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2:13" ht="13.35" customHeight="1" x14ac:dyDescent="0.25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2:13" ht="13.35" customHeight="1" x14ac:dyDescent="0.25"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2:13" ht="13.3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2:13" ht="13.35" customHeight="1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2:13" ht="13.35" customHeight="1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2:13" ht="13.35" customHeight="1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2:13" ht="13.2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2:13" ht="13.2" x14ac:dyDescent="0.2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2:13" ht="13.2" x14ac:dyDescent="0.2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2:13" ht="13.2" x14ac:dyDescent="0.2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2:13" ht="13.2" x14ac:dyDescent="0.2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2:13" ht="13.2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2:13" ht="13.2" x14ac:dyDescent="0.2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M38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8.109375" style="20" customWidth="1"/>
    <col min="3" max="4" width="22.6640625" style="20" customWidth="1"/>
    <col min="5" max="5" width="23.6640625" style="20" customWidth="1"/>
    <col min="6" max="6" width="24" style="20" customWidth="1"/>
    <col min="7" max="7" width="5.5546875" style="20" customWidth="1"/>
    <col min="8" max="8" width="19.44140625" style="20" customWidth="1"/>
    <col min="9" max="16384" width="9.88671875" style="20"/>
  </cols>
  <sheetData>
    <row r="1" spans="2:7" ht="14.4" x14ac:dyDescent="0.3">
      <c r="C1" s="70" t="s">
        <v>205</v>
      </c>
    </row>
    <row r="2" spans="2:7" ht="17.399999999999999" x14ac:dyDescent="0.3">
      <c r="B2" s="22" t="s">
        <v>157</v>
      </c>
    </row>
    <row r="3" spans="2:7" ht="16.2" x14ac:dyDescent="0.3">
      <c r="B3" s="39"/>
    </row>
    <row r="4" spans="2:7" ht="16.2" x14ac:dyDescent="0.3">
      <c r="B4" s="39" t="s">
        <v>156</v>
      </c>
    </row>
    <row r="5" spans="2:7" ht="13.2" thickBot="1" x14ac:dyDescent="0.35"/>
    <row r="6" spans="2:7" ht="43.5" customHeight="1" x14ac:dyDescent="0.3">
      <c r="B6" s="245" t="s">
        <v>142</v>
      </c>
      <c r="C6" s="224" t="s">
        <v>156</v>
      </c>
      <c r="D6" s="224"/>
      <c r="E6" s="224"/>
      <c r="F6" s="225"/>
    </row>
    <row r="7" spans="2:7" ht="57" customHeight="1" thickBot="1" x14ac:dyDescent="0.35">
      <c r="B7" s="204" t="s">
        <v>140</v>
      </c>
      <c r="C7" s="205" t="s">
        <v>153</v>
      </c>
      <c r="D7" s="205" t="s">
        <v>152</v>
      </c>
      <c r="E7" s="205" t="s">
        <v>151</v>
      </c>
      <c r="F7" s="206" t="s">
        <v>150</v>
      </c>
    </row>
    <row r="8" spans="2:7" ht="20.100000000000001" customHeight="1" x14ac:dyDescent="0.25">
      <c r="B8" s="227" t="s">
        <v>45</v>
      </c>
      <c r="C8" s="222">
        <v>0.98</v>
      </c>
      <c r="D8" s="222">
        <v>0.14000000000000001</v>
      </c>
      <c r="E8" s="222">
        <v>4.7699999999999996</v>
      </c>
      <c r="F8" s="243">
        <v>8.26</v>
      </c>
      <c r="G8" s="25"/>
    </row>
    <row r="9" spans="2:7" ht="20.100000000000001" customHeight="1" x14ac:dyDescent="0.25">
      <c r="B9" s="229" t="s">
        <v>549</v>
      </c>
      <c r="C9" s="94">
        <v>1.46</v>
      </c>
      <c r="D9" s="94">
        <v>2.13</v>
      </c>
      <c r="E9" s="96">
        <v>2.14</v>
      </c>
      <c r="F9" s="230">
        <v>8.61</v>
      </c>
      <c r="G9" s="25"/>
    </row>
    <row r="10" spans="2:7" ht="20.100000000000001" customHeight="1" x14ac:dyDescent="0.25">
      <c r="B10" s="229" t="s">
        <v>550</v>
      </c>
      <c r="C10" s="94">
        <v>1.08</v>
      </c>
      <c r="D10" s="94">
        <v>3.64</v>
      </c>
      <c r="E10" s="94">
        <v>1.75</v>
      </c>
      <c r="F10" s="230">
        <v>10.15</v>
      </c>
      <c r="G10" s="25"/>
    </row>
    <row r="11" spans="2:7" ht="20.100000000000001" customHeight="1" x14ac:dyDescent="0.25">
      <c r="B11" s="231" t="s">
        <v>42</v>
      </c>
      <c r="C11" s="94">
        <v>1.1299999999999999</v>
      </c>
      <c r="D11" s="94">
        <v>4.38</v>
      </c>
      <c r="E11" s="94">
        <v>1.96</v>
      </c>
      <c r="F11" s="230">
        <v>9.43</v>
      </c>
      <c r="G11" s="25"/>
    </row>
    <row r="12" spans="2:7" ht="20.100000000000001" customHeight="1" x14ac:dyDescent="0.25">
      <c r="B12" s="232" t="s">
        <v>41</v>
      </c>
      <c r="C12" s="94">
        <v>1.57</v>
      </c>
      <c r="D12" s="94">
        <v>9.5299999999999994</v>
      </c>
      <c r="E12" s="94">
        <v>2.96</v>
      </c>
      <c r="F12" s="244">
        <v>15.91</v>
      </c>
      <c r="G12" s="25"/>
    </row>
    <row r="13" spans="2:7" ht="20.100000000000001" customHeight="1" x14ac:dyDescent="0.25">
      <c r="B13" s="233" t="s">
        <v>40</v>
      </c>
      <c r="C13" s="95">
        <v>2.58</v>
      </c>
      <c r="D13" s="95">
        <v>17.62</v>
      </c>
      <c r="E13" s="94">
        <v>5.43</v>
      </c>
      <c r="F13" s="235">
        <v>21.43</v>
      </c>
      <c r="G13" s="25"/>
    </row>
    <row r="14" spans="2:7" ht="20.100000000000001" customHeight="1" x14ac:dyDescent="0.25">
      <c r="B14" s="233" t="s">
        <v>39</v>
      </c>
      <c r="C14" s="94">
        <v>7.21</v>
      </c>
      <c r="D14" s="94">
        <v>28.64</v>
      </c>
      <c r="E14" s="94">
        <v>15.18</v>
      </c>
      <c r="F14" s="230">
        <v>19.87</v>
      </c>
      <c r="G14" s="25"/>
    </row>
    <row r="15" spans="2:7" ht="20.100000000000001" customHeight="1" x14ac:dyDescent="0.25">
      <c r="B15" s="233" t="s">
        <v>38</v>
      </c>
      <c r="C15" s="94">
        <v>12.33</v>
      </c>
      <c r="D15" s="94">
        <v>17.850000000000001</v>
      </c>
      <c r="E15" s="95">
        <v>23.5</v>
      </c>
      <c r="F15" s="235">
        <v>5.38</v>
      </c>
      <c r="G15" s="25"/>
    </row>
    <row r="16" spans="2:7" ht="20.100000000000001" customHeight="1" x14ac:dyDescent="0.25">
      <c r="B16" s="234" t="s">
        <v>551</v>
      </c>
      <c r="C16" s="94">
        <v>26.14</v>
      </c>
      <c r="D16" s="94">
        <v>12.71</v>
      </c>
      <c r="E16" s="94">
        <v>32.450000000000003</v>
      </c>
      <c r="F16" s="230">
        <v>0.84</v>
      </c>
      <c r="G16" s="25"/>
    </row>
    <row r="17" spans="2:13" ht="20.100000000000001" customHeight="1" x14ac:dyDescent="0.25">
      <c r="B17" s="234" t="s">
        <v>36</v>
      </c>
      <c r="C17" s="94">
        <v>29.93</v>
      </c>
      <c r="D17" s="94">
        <v>3.31</v>
      </c>
      <c r="E17" s="94">
        <v>47.64</v>
      </c>
      <c r="F17" s="230">
        <v>7.0000000000000007E-2</v>
      </c>
      <c r="G17" s="25"/>
    </row>
    <row r="18" spans="2:13" ht="20.100000000000001" customHeight="1" thickBot="1" x14ac:dyDescent="0.3">
      <c r="B18" s="236" t="s">
        <v>2</v>
      </c>
      <c r="C18" s="237">
        <v>3.61</v>
      </c>
      <c r="D18" s="237">
        <v>100</v>
      </c>
      <c r="E18" s="237">
        <v>3.67</v>
      </c>
      <c r="F18" s="238">
        <v>100</v>
      </c>
      <c r="G18" s="25"/>
    </row>
    <row r="20" spans="2:13" ht="13.2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2:13" ht="13.2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2:13" ht="14.1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2:13" ht="13.35" customHeight="1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2:13" ht="13.35" customHeight="1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2:13" ht="13.35" customHeight="1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2:13" ht="13.35" customHeight="1" x14ac:dyDescent="0.25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2:13" ht="13.35" customHeight="1" x14ac:dyDescent="0.25"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2:13" ht="13.3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2:13" ht="13.35" customHeight="1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2:13" ht="13.35" customHeight="1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2:13" ht="13.35" customHeight="1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2:13" ht="13.2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2:13" ht="13.2" x14ac:dyDescent="0.2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2:13" ht="13.2" x14ac:dyDescent="0.2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2:13" ht="13.2" x14ac:dyDescent="0.2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2:13" ht="13.2" x14ac:dyDescent="0.2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2:13" ht="13.2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2:13" ht="13.2" x14ac:dyDescent="0.2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M38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8.109375" style="20" customWidth="1"/>
    <col min="3" max="4" width="22.6640625" style="20" customWidth="1"/>
    <col min="5" max="6" width="23.5546875" style="20" customWidth="1"/>
    <col min="7" max="7" width="5.5546875" style="20" customWidth="1"/>
    <col min="8" max="8" width="19.44140625" style="20" customWidth="1"/>
    <col min="9" max="16384" width="9.88671875" style="20"/>
  </cols>
  <sheetData>
    <row r="1" spans="2:7" ht="14.4" x14ac:dyDescent="0.3">
      <c r="C1" s="70" t="s">
        <v>205</v>
      </c>
    </row>
    <row r="2" spans="2:7" ht="17.399999999999999" x14ac:dyDescent="0.3">
      <c r="B2" s="22" t="s">
        <v>159</v>
      </c>
    </row>
    <row r="3" spans="2:7" ht="16.2" x14ac:dyDescent="0.3">
      <c r="B3" s="39"/>
    </row>
    <row r="4" spans="2:7" ht="16.2" x14ac:dyDescent="0.3">
      <c r="B4" s="39" t="s">
        <v>158</v>
      </c>
    </row>
    <row r="5" spans="2:7" ht="13.2" thickBot="1" x14ac:dyDescent="0.35"/>
    <row r="6" spans="2:7" ht="41.4" customHeight="1" x14ac:dyDescent="0.3">
      <c r="B6" s="223" t="s">
        <v>142</v>
      </c>
      <c r="C6" s="224" t="s">
        <v>158</v>
      </c>
      <c r="D6" s="224"/>
      <c r="E6" s="224"/>
      <c r="F6" s="225"/>
    </row>
    <row r="7" spans="2:7" ht="60" customHeight="1" thickBot="1" x14ac:dyDescent="0.35">
      <c r="B7" s="226" t="s">
        <v>140</v>
      </c>
      <c r="C7" s="205" t="s">
        <v>153</v>
      </c>
      <c r="D7" s="205" t="s">
        <v>152</v>
      </c>
      <c r="E7" s="205" t="s">
        <v>151</v>
      </c>
      <c r="F7" s="206" t="s">
        <v>150</v>
      </c>
    </row>
    <row r="8" spans="2:7" ht="20.100000000000001" customHeight="1" x14ac:dyDescent="0.25">
      <c r="B8" s="227" t="s">
        <v>45</v>
      </c>
      <c r="C8" s="222">
        <v>-5.79</v>
      </c>
      <c r="D8" s="222">
        <v>-0.35</v>
      </c>
      <c r="E8" s="222">
        <v>25.55</v>
      </c>
      <c r="F8" s="243">
        <v>9.48</v>
      </c>
      <c r="G8" s="25"/>
    </row>
    <row r="9" spans="2:7" ht="20.100000000000001" customHeight="1" x14ac:dyDescent="0.25">
      <c r="B9" s="229" t="s">
        <v>549</v>
      </c>
      <c r="C9" s="94">
        <v>11.32</v>
      </c>
      <c r="D9" s="94">
        <v>6.91</v>
      </c>
      <c r="E9" s="96">
        <v>19.14</v>
      </c>
      <c r="F9" s="230">
        <v>16.5</v>
      </c>
      <c r="G9" s="25"/>
    </row>
    <row r="10" spans="2:7" ht="20.100000000000001" customHeight="1" x14ac:dyDescent="0.25">
      <c r="B10" s="229" t="s">
        <v>550</v>
      </c>
      <c r="C10" s="94">
        <v>11.81</v>
      </c>
      <c r="D10" s="94">
        <v>16.670000000000002</v>
      </c>
      <c r="E10" s="94">
        <v>18.59</v>
      </c>
      <c r="F10" s="230">
        <v>23.03</v>
      </c>
      <c r="G10" s="25"/>
    </row>
    <row r="11" spans="2:7" ht="20.100000000000001" customHeight="1" x14ac:dyDescent="0.25">
      <c r="B11" s="231" t="s">
        <v>42</v>
      </c>
      <c r="C11" s="94">
        <v>11.18</v>
      </c>
      <c r="D11" s="94">
        <v>18.05</v>
      </c>
      <c r="E11" s="94">
        <v>17.260000000000002</v>
      </c>
      <c r="F11" s="230">
        <v>17.77</v>
      </c>
      <c r="G11" s="25"/>
    </row>
    <row r="12" spans="2:7" ht="20.100000000000001" customHeight="1" x14ac:dyDescent="0.25">
      <c r="B12" s="232" t="s">
        <v>41</v>
      </c>
      <c r="C12" s="94">
        <v>8.94</v>
      </c>
      <c r="D12" s="94">
        <v>22.73</v>
      </c>
      <c r="E12" s="94">
        <v>15.49</v>
      </c>
      <c r="F12" s="244">
        <v>17.829999999999998</v>
      </c>
      <c r="G12" s="25"/>
    </row>
    <row r="13" spans="2:7" ht="20.100000000000001" customHeight="1" x14ac:dyDescent="0.25">
      <c r="B13" s="233" t="s">
        <v>40</v>
      </c>
      <c r="C13" s="95">
        <v>6.22</v>
      </c>
      <c r="D13" s="95">
        <v>17.8</v>
      </c>
      <c r="E13" s="94">
        <v>12.47</v>
      </c>
      <c r="F13" s="235">
        <v>10.54</v>
      </c>
      <c r="G13" s="25"/>
    </row>
    <row r="14" spans="2:7" ht="20.100000000000001" customHeight="1" x14ac:dyDescent="0.25">
      <c r="B14" s="233" t="s">
        <v>39</v>
      </c>
      <c r="C14" s="94">
        <v>6.28</v>
      </c>
      <c r="D14" s="94">
        <v>10.47</v>
      </c>
      <c r="E14" s="94">
        <v>13.49</v>
      </c>
      <c r="F14" s="230">
        <v>3.78</v>
      </c>
      <c r="G14" s="25"/>
    </row>
    <row r="15" spans="2:7" ht="20.100000000000001" customHeight="1" x14ac:dyDescent="0.25">
      <c r="B15" s="233" t="s">
        <v>38</v>
      </c>
      <c r="C15" s="94">
        <v>9.49</v>
      </c>
      <c r="D15" s="94">
        <v>5.77</v>
      </c>
      <c r="E15" s="95">
        <v>18.2</v>
      </c>
      <c r="F15" s="235">
        <v>0.89</v>
      </c>
      <c r="G15" s="25"/>
    </row>
    <row r="16" spans="2:7" ht="20.100000000000001" customHeight="1" x14ac:dyDescent="0.25">
      <c r="B16" s="234" t="s">
        <v>551</v>
      </c>
      <c r="C16" s="94">
        <v>8.69</v>
      </c>
      <c r="D16" s="94">
        <v>1.77</v>
      </c>
      <c r="E16" s="94">
        <v>21.36</v>
      </c>
      <c r="F16" s="230">
        <v>0.11</v>
      </c>
      <c r="G16" s="25"/>
    </row>
    <row r="17" spans="2:13" ht="20.100000000000001" customHeight="1" x14ac:dyDescent="0.25">
      <c r="B17" s="234" t="s">
        <v>36</v>
      </c>
      <c r="C17" s="94">
        <v>3.17</v>
      </c>
      <c r="D17" s="94">
        <v>0.14000000000000001</v>
      </c>
      <c r="E17" s="94">
        <v>18.809999999999999</v>
      </c>
      <c r="F17" s="230">
        <v>0</v>
      </c>
      <c r="G17" s="25"/>
    </row>
    <row r="18" spans="2:13" ht="20.100000000000001" customHeight="1" thickBot="1" x14ac:dyDescent="0.3">
      <c r="B18" s="236" t="s">
        <v>2</v>
      </c>
      <c r="C18" s="237">
        <v>8.6</v>
      </c>
      <c r="D18" s="237">
        <v>100</v>
      </c>
      <c r="E18" s="237">
        <v>17.14</v>
      </c>
      <c r="F18" s="238">
        <v>100</v>
      </c>
      <c r="G18" s="25"/>
    </row>
    <row r="20" spans="2:13" ht="13.2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2:13" ht="13.2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2:13" ht="14.1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2:13" ht="13.35" customHeight="1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2:13" ht="13.35" customHeight="1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2:13" ht="13.35" customHeight="1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2:13" ht="13.35" customHeight="1" x14ac:dyDescent="0.25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2:13" ht="13.35" customHeight="1" x14ac:dyDescent="0.25"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2:13" ht="13.3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2:13" ht="13.35" customHeight="1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2:13" ht="13.35" customHeight="1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2:13" ht="13.35" customHeight="1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2:13" ht="13.2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2:13" ht="13.2" x14ac:dyDescent="0.2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2:13" ht="13.2" x14ac:dyDescent="0.2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2:13" ht="13.2" x14ac:dyDescent="0.2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2:13" ht="13.2" x14ac:dyDescent="0.2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2:13" ht="13.2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2:13" ht="13.2" x14ac:dyDescent="0.2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M38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8.109375" style="20" customWidth="1"/>
    <col min="3" max="4" width="22.6640625" style="20" customWidth="1"/>
    <col min="5" max="5" width="23.6640625" style="20" customWidth="1"/>
    <col min="6" max="6" width="23.88671875" style="20" customWidth="1"/>
    <col min="7" max="7" width="5.5546875" style="20" customWidth="1"/>
    <col min="8" max="8" width="19.44140625" style="20" customWidth="1"/>
    <col min="9" max="16384" width="9.88671875" style="20"/>
  </cols>
  <sheetData>
    <row r="1" spans="2:7" ht="14.4" x14ac:dyDescent="0.3">
      <c r="C1" s="70" t="s">
        <v>205</v>
      </c>
    </row>
    <row r="2" spans="2:7" ht="17.399999999999999" x14ac:dyDescent="0.3">
      <c r="B2" s="22" t="s">
        <v>161</v>
      </c>
    </row>
    <row r="3" spans="2:7" ht="16.2" x14ac:dyDescent="0.3">
      <c r="B3" s="39"/>
    </row>
    <row r="4" spans="2:7" ht="16.2" x14ac:dyDescent="0.3">
      <c r="B4" s="39" t="s">
        <v>160</v>
      </c>
    </row>
    <row r="5" spans="2:7" ht="13.2" thickBot="1" x14ac:dyDescent="0.35"/>
    <row r="6" spans="2:7" ht="42" customHeight="1" x14ac:dyDescent="0.3">
      <c r="B6" s="223" t="s">
        <v>142</v>
      </c>
      <c r="C6" s="224" t="s">
        <v>160</v>
      </c>
      <c r="D6" s="224"/>
      <c r="E6" s="224"/>
      <c r="F6" s="225"/>
    </row>
    <row r="7" spans="2:7" ht="58.5" customHeight="1" thickBot="1" x14ac:dyDescent="0.35">
      <c r="B7" s="226" t="s">
        <v>140</v>
      </c>
      <c r="C7" s="205" t="s">
        <v>153</v>
      </c>
      <c r="D7" s="205" t="s">
        <v>152</v>
      </c>
      <c r="E7" s="205" t="s">
        <v>151</v>
      </c>
      <c r="F7" s="206" t="s">
        <v>150</v>
      </c>
    </row>
    <row r="8" spans="2:7" ht="20.100000000000001" customHeight="1" x14ac:dyDescent="0.25">
      <c r="B8" s="227" t="s">
        <v>45</v>
      </c>
      <c r="C8" s="222">
        <v>4.8</v>
      </c>
      <c r="D8" s="222">
        <v>1.05</v>
      </c>
      <c r="E8" s="222">
        <v>3.99</v>
      </c>
      <c r="F8" s="243">
        <v>3.28</v>
      </c>
      <c r="G8" s="25"/>
    </row>
    <row r="9" spans="2:7" ht="20.100000000000001" customHeight="1" x14ac:dyDescent="0.25">
      <c r="B9" s="229" t="s">
        <v>549</v>
      </c>
      <c r="C9" s="94">
        <v>2.61</v>
      </c>
      <c r="D9" s="94">
        <v>5.76</v>
      </c>
      <c r="E9" s="96">
        <v>5.73</v>
      </c>
      <c r="F9" s="230">
        <v>10.94</v>
      </c>
      <c r="G9" s="25"/>
    </row>
    <row r="10" spans="2:7" ht="20.100000000000001" customHeight="1" x14ac:dyDescent="0.25">
      <c r="B10" s="229" t="s">
        <v>550</v>
      </c>
      <c r="C10" s="94">
        <v>1.92</v>
      </c>
      <c r="D10" s="94">
        <v>9.8000000000000007</v>
      </c>
      <c r="E10" s="94">
        <v>5.82</v>
      </c>
      <c r="F10" s="230">
        <v>15.96</v>
      </c>
      <c r="G10" s="25"/>
    </row>
    <row r="11" spans="2:7" ht="20.100000000000001" customHeight="1" x14ac:dyDescent="0.25">
      <c r="B11" s="231" t="s">
        <v>42</v>
      </c>
      <c r="C11" s="94">
        <v>1.7</v>
      </c>
      <c r="D11" s="94">
        <v>9.91</v>
      </c>
      <c r="E11" s="94">
        <v>5.9</v>
      </c>
      <c r="F11" s="230">
        <v>13.45</v>
      </c>
      <c r="G11" s="25"/>
    </row>
    <row r="12" spans="2:7" ht="20.100000000000001" customHeight="1" x14ac:dyDescent="0.25">
      <c r="B12" s="232" t="s">
        <v>41</v>
      </c>
      <c r="C12" s="94">
        <v>1.93</v>
      </c>
      <c r="D12" s="94">
        <v>17.78</v>
      </c>
      <c r="E12" s="94">
        <v>7.95</v>
      </c>
      <c r="F12" s="244">
        <v>20.260000000000002</v>
      </c>
      <c r="G12" s="25"/>
    </row>
    <row r="13" spans="2:7" ht="20.100000000000001" customHeight="1" x14ac:dyDescent="0.25">
      <c r="B13" s="233" t="s">
        <v>40</v>
      </c>
      <c r="C13" s="95">
        <v>2.2400000000000002</v>
      </c>
      <c r="D13" s="95">
        <v>23.13</v>
      </c>
      <c r="E13" s="94">
        <v>11.42</v>
      </c>
      <c r="F13" s="235">
        <v>21.37</v>
      </c>
      <c r="G13" s="25"/>
    </row>
    <row r="14" spans="2:7" ht="20.100000000000001" customHeight="1" x14ac:dyDescent="0.25">
      <c r="B14" s="233" t="s">
        <v>39</v>
      </c>
      <c r="C14" s="94">
        <v>3.49</v>
      </c>
      <c r="D14" s="94">
        <v>21</v>
      </c>
      <c r="E14" s="94">
        <v>18.440000000000001</v>
      </c>
      <c r="F14" s="230">
        <v>11.46</v>
      </c>
      <c r="G14" s="25"/>
    </row>
    <row r="15" spans="2:7" ht="20.100000000000001" customHeight="1" x14ac:dyDescent="0.25">
      <c r="B15" s="233" t="s">
        <v>38</v>
      </c>
      <c r="C15" s="94">
        <v>4.1900000000000004</v>
      </c>
      <c r="D15" s="94">
        <v>9.1999999999999993</v>
      </c>
      <c r="E15" s="95">
        <v>25.94</v>
      </c>
      <c r="F15" s="235">
        <v>2.82</v>
      </c>
      <c r="G15" s="25"/>
    </row>
    <row r="16" spans="2:7" ht="20.100000000000001" customHeight="1" x14ac:dyDescent="0.25">
      <c r="B16" s="234" t="s">
        <v>551</v>
      </c>
      <c r="C16" s="94">
        <v>2.93</v>
      </c>
      <c r="D16" s="94">
        <v>2.16</v>
      </c>
      <c r="E16" s="94">
        <v>32.36</v>
      </c>
      <c r="F16" s="230">
        <v>0.4</v>
      </c>
      <c r="G16" s="25"/>
    </row>
    <row r="17" spans="2:13" ht="20.100000000000001" customHeight="1" x14ac:dyDescent="0.25">
      <c r="B17" s="234" t="s">
        <v>36</v>
      </c>
      <c r="C17" s="94">
        <v>1.01</v>
      </c>
      <c r="D17" s="94">
        <v>0.17</v>
      </c>
      <c r="E17" s="94">
        <v>37.25</v>
      </c>
      <c r="F17" s="230">
        <v>0.02</v>
      </c>
      <c r="G17" s="25"/>
    </row>
    <row r="18" spans="2:13" ht="20.100000000000001" customHeight="1" thickBot="1" x14ac:dyDescent="0.3">
      <c r="B18" s="236" t="s">
        <v>2</v>
      </c>
      <c r="C18" s="237">
        <v>2.38</v>
      </c>
      <c r="D18" s="237">
        <v>100</v>
      </c>
      <c r="E18" s="237">
        <v>7.74</v>
      </c>
      <c r="F18" s="238">
        <v>100</v>
      </c>
      <c r="G18" s="25"/>
    </row>
    <row r="20" spans="2:13" ht="13.2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2:13" ht="13.35" customHeight="1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2:13" ht="14.1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2:13" ht="13.35" customHeight="1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2:13" ht="13.35" customHeight="1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2:13" ht="13.35" customHeight="1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2:13" ht="13.35" customHeight="1" x14ac:dyDescent="0.25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2:13" ht="13.35" customHeight="1" x14ac:dyDescent="0.25"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2:13" ht="13.3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2:13" ht="13.35" customHeight="1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2:13" ht="13.35" customHeight="1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2:13" ht="13.35" customHeight="1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2:13" ht="13.2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2:13" ht="13.2" x14ac:dyDescent="0.2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2:13" ht="13.2" x14ac:dyDescent="0.2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2:13" ht="13.2" x14ac:dyDescent="0.2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2:13" ht="13.2" x14ac:dyDescent="0.2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2:13" ht="13.2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2:13" ht="13.2" x14ac:dyDescent="0.2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B1:M68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8.109375" style="20" customWidth="1"/>
    <col min="3" max="4" width="22.6640625" style="20" customWidth="1"/>
    <col min="5" max="5" width="23.88671875" style="20" customWidth="1"/>
    <col min="6" max="6" width="23.5546875" style="20" customWidth="1"/>
    <col min="7" max="7" width="5.5546875" style="20" customWidth="1"/>
    <col min="8" max="8" width="19.44140625" style="20" customWidth="1"/>
    <col min="9" max="16384" width="9.88671875" style="20"/>
  </cols>
  <sheetData>
    <row r="1" spans="2:7" ht="14.4" x14ac:dyDescent="0.3">
      <c r="C1" s="70" t="s">
        <v>205</v>
      </c>
    </row>
    <row r="2" spans="2:7" ht="17.399999999999999" x14ac:dyDescent="0.3">
      <c r="B2" s="22" t="s">
        <v>163</v>
      </c>
    </row>
    <row r="3" spans="2:7" ht="16.2" x14ac:dyDescent="0.3">
      <c r="B3" s="39"/>
    </row>
    <row r="4" spans="2:7" ht="16.2" x14ac:dyDescent="0.3">
      <c r="B4" s="39" t="s">
        <v>162</v>
      </c>
    </row>
    <row r="5" spans="2:7" ht="13.2" thickBot="1" x14ac:dyDescent="0.35"/>
    <row r="6" spans="2:7" ht="42" customHeight="1" x14ac:dyDescent="0.3">
      <c r="B6" s="223" t="s">
        <v>142</v>
      </c>
      <c r="C6" s="224" t="s">
        <v>162</v>
      </c>
      <c r="D6" s="224"/>
      <c r="E6" s="224"/>
      <c r="F6" s="225"/>
    </row>
    <row r="7" spans="2:7" ht="56.25" customHeight="1" thickBot="1" x14ac:dyDescent="0.35">
      <c r="B7" s="226" t="s">
        <v>140</v>
      </c>
      <c r="C7" s="205" t="s">
        <v>153</v>
      </c>
      <c r="D7" s="205" t="s">
        <v>152</v>
      </c>
      <c r="E7" s="205" t="s">
        <v>151</v>
      </c>
      <c r="F7" s="206" t="s">
        <v>150</v>
      </c>
    </row>
    <row r="8" spans="2:7" ht="20.100000000000001" customHeight="1" x14ac:dyDescent="0.25">
      <c r="B8" s="227" t="s">
        <v>45</v>
      </c>
      <c r="C8" s="222">
        <v>25.26</v>
      </c>
      <c r="D8" s="222">
        <v>2.66</v>
      </c>
      <c r="E8" s="222">
        <v>37.01</v>
      </c>
      <c r="F8" s="243">
        <v>5.59</v>
      </c>
      <c r="G8" s="25"/>
    </row>
    <row r="9" spans="2:7" ht="20.100000000000001" customHeight="1" x14ac:dyDescent="0.25">
      <c r="B9" s="229" t="s">
        <v>549</v>
      </c>
      <c r="C9" s="94">
        <v>7.49</v>
      </c>
      <c r="D9" s="94">
        <v>7.94</v>
      </c>
      <c r="E9" s="96">
        <v>41.69</v>
      </c>
      <c r="F9" s="230">
        <v>14.62</v>
      </c>
      <c r="G9" s="25"/>
    </row>
    <row r="10" spans="2:7" ht="20.100000000000001" customHeight="1" x14ac:dyDescent="0.25">
      <c r="B10" s="229" t="s">
        <v>550</v>
      </c>
      <c r="C10" s="94">
        <v>4.8</v>
      </c>
      <c r="D10" s="94">
        <v>11.77</v>
      </c>
      <c r="E10" s="94">
        <v>36</v>
      </c>
      <c r="F10" s="230">
        <v>18.149999999999999</v>
      </c>
      <c r="G10" s="25"/>
    </row>
    <row r="11" spans="2:7" ht="20.100000000000001" customHeight="1" x14ac:dyDescent="0.25">
      <c r="B11" s="231" t="s">
        <v>42</v>
      </c>
      <c r="C11" s="94">
        <v>3.77</v>
      </c>
      <c r="D11" s="94">
        <v>10.58</v>
      </c>
      <c r="E11" s="94">
        <v>37.75</v>
      </c>
      <c r="F11" s="230">
        <v>15.82</v>
      </c>
      <c r="G11" s="25"/>
    </row>
    <row r="12" spans="2:7" ht="20.100000000000001" customHeight="1" x14ac:dyDescent="0.25">
      <c r="B12" s="232" t="s">
        <v>41</v>
      </c>
      <c r="C12" s="94">
        <v>3.83</v>
      </c>
      <c r="D12" s="94">
        <v>16.920000000000002</v>
      </c>
      <c r="E12" s="94">
        <v>42.58</v>
      </c>
      <c r="F12" s="244">
        <v>19.940000000000001</v>
      </c>
      <c r="G12" s="25"/>
    </row>
    <row r="13" spans="2:7" ht="20.100000000000001" customHeight="1" x14ac:dyDescent="0.25">
      <c r="B13" s="233" t="s">
        <v>40</v>
      </c>
      <c r="C13" s="95">
        <v>3.91</v>
      </c>
      <c r="D13" s="95">
        <v>19.420000000000002</v>
      </c>
      <c r="E13" s="94">
        <v>50.21</v>
      </c>
      <c r="F13" s="235">
        <v>17.260000000000002</v>
      </c>
      <c r="G13" s="25"/>
    </row>
    <row r="14" spans="2:7" ht="20.100000000000001" customHeight="1" x14ac:dyDescent="0.25">
      <c r="B14" s="233" t="s">
        <v>39</v>
      </c>
      <c r="C14" s="94">
        <v>5.04</v>
      </c>
      <c r="D14" s="94">
        <v>14.6</v>
      </c>
      <c r="E14" s="94">
        <v>60.28</v>
      </c>
      <c r="F14" s="230">
        <v>6.88</v>
      </c>
      <c r="G14" s="25"/>
    </row>
    <row r="15" spans="2:7" ht="20.100000000000001" customHeight="1" x14ac:dyDescent="0.25">
      <c r="B15" s="233" t="s">
        <v>38</v>
      </c>
      <c r="C15" s="94">
        <v>8.4700000000000006</v>
      </c>
      <c r="D15" s="94">
        <v>8.94</v>
      </c>
      <c r="E15" s="95">
        <v>74.38</v>
      </c>
      <c r="F15" s="235">
        <v>1.48</v>
      </c>
      <c r="G15" s="25"/>
    </row>
    <row r="16" spans="2:7" ht="20.100000000000001" customHeight="1" x14ac:dyDescent="0.25">
      <c r="B16" s="234" t="s">
        <v>551</v>
      </c>
      <c r="C16" s="94">
        <v>14.79</v>
      </c>
      <c r="D16" s="94">
        <v>5.24</v>
      </c>
      <c r="E16" s="94">
        <v>87.69</v>
      </c>
      <c r="F16" s="230">
        <v>0.2</v>
      </c>
      <c r="G16" s="25"/>
    </row>
    <row r="17" spans="2:13" ht="20.100000000000001" customHeight="1" x14ac:dyDescent="0.25">
      <c r="B17" s="234" t="s">
        <v>36</v>
      </c>
      <c r="C17" s="94">
        <v>23.43</v>
      </c>
      <c r="D17" s="94">
        <v>1.89</v>
      </c>
      <c r="E17" s="94">
        <v>97.22</v>
      </c>
      <c r="F17" s="230">
        <v>0.01</v>
      </c>
      <c r="G17" s="25"/>
    </row>
    <row r="18" spans="2:13" ht="20.100000000000001" customHeight="1" thickBot="1" x14ac:dyDescent="0.3">
      <c r="B18" s="236" t="s">
        <v>2</v>
      </c>
      <c r="C18" s="237">
        <v>4.95</v>
      </c>
      <c r="D18" s="237">
        <v>100</v>
      </c>
      <c r="E18" s="237">
        <v>42.12</v>
      </c>
      <c r="F18" s="238">
        <v>100</v>
      </c>
      <c r="G18" s="25"/>
    </row>
    <row r="20" spans="2:13" ht="13.2" x14ac:dyDescent="0.25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</row>
    <row r="21" spans="2:13" ht="13.2" x14ac:dyDescent="0.25"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2:13" ht="13.35" customHeight="1" x14ac:dyDescent="0.25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</row>
    <row r="23" spans="2:13" ht="13.2" x14ac:dyDescent="0.25"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</row>
    <row r="24" spans="2:13" ht="13.2" x14ac:dyDescent="0.25"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</row>
    <row r="25" spans="2:13" ht="13.2" x14ac:dyDescent="0.25"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2:13" ht="13.2" x14ac:dyDescent="0.25"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spans="2:13" ht="13.2" x14ac:dyDescent="0.25"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</row>
    <row r="28" spans="2:13" ht="13.2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2:13" ht="13.2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2:13" ht="13.2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spans="2:13" ht="13.2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</row>
    <row r="32" spans="2:13" ht="13.2" x14ac:dyDescent="0.25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</row>
    <row r="33" spans="2:13" ht="13.2" x14ac:dyDescent="0.25"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</row>
    <row r="34" spans="2:13" ht="14.1" customHeight="1" x14ac:dyDescent="0.25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</row>
    <row r="35" spans="2:13" ht="13.2" x14ac:dyDescent="0.25"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</row>
    <row r="36" spans="2:13" ht="13.2" x14ac:dyDescent="0.25"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</row>
    <row r="37" spans="2:13" ht="13.2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</row>
    <row r="38" spans="2:13" ht="14.1" customHeight="1" x14ac:dyDescent="0.25"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</row>
    <row r="39" spans="2:13" ht="13.35" customHeight="1" x14ac:dyDescent="0.25"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</row>
    <row r="40" spans="2:13" ht="13.2" x14ac:dyDescent="0.25"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</row>
    <row r="41" spans="2:13" ht="13.2" x14ac:dyDescent="0.25"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2:13" ht="13.35" customHeight="1" x14ac:dyDescent="0.25"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2:13" ht="13.2" x14ac:dyDescent="0.25"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2:13" ht="19.350000000000001" customHeight="1" x14ac:dyDescent="0.25"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</row>
    <row r="45" spans="2:13" ht="13.2" x14ac:dyDescent="0.25"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2:13" ht="13.2" x14ac:dyDescent="0.25"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2:13" ht="13.2" x14ac:dyDescent="0.25"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2:13" ht="13.2" x14ac:dyDescent="0.25"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</row>
    <row r="49" spans="2:13" ht="13.2" x14ac:dyDescent="0.25"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</row>
    <row r="50" spans="2:13" ht="13.2" x14ac:dyDescent="0.25"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</row>
    <row r="51" spans="2:13" ht="13.2" x14ac:dyDescent="0.25"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</row>
    <row r="52" spans="2:13" ht="13.2" x14ac:dyDescent="0.25"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</row>
    <row r="53" spans="2:13" ht="13.2" x14ac:dyDescent="0.25"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</row>
    <row r="54" spans="2:13" ht="13.2" x14ac:dyDescent="0.25"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</row>
    <row r="55" spans="2:13" ht="13.2" x14ac:dyDescent="0.25"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</row>
    <row r="56" spans="2:13" ht="13.2" x14ac:dyDescent="0.25"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</row>
    <row r="57" spans="2:13" ht="13.2" x14ac:dyDescent="0.25"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</row>
    <row r="58" spans="2:13" ht="13.2" x14ac:dyDescent="0.25"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</row>
    <row r="59" spans="2:13" ht="13.2" x14ac:dyDescent="0.25"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</row>
    <row r="60" spans="2:13" ht="13.2" x14ac:dyDescent="0.25"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</row>
    <row r="61" spans="2:13" ht="13.2" x14ac:dyDescent="0.25"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</row>
    <row r="62" spans="2:13" ht="13.2" x14ac:dyDescent="0.25"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</row>
    <row r="63" spans="2:13" ht="13.2" x14ac:dyDescent="0.25"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</row>
    <row r="64" spans="2:13" ht="13.2" x14ac:dyDescent="0.25"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</row>
    <row r="65" spans="2:13" ht="13.2" x14ac:dyDescent="0.25"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</row>
    <row r="66" spans="2:13" ht="13.2" x14ac:dyDescent="0.25"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</row>
    <row r="67" spans="2:13" ht="13.2" x14ac:dyDescent="0.25"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</row>
    <row r="68" spans="2:13" ht="13.2" x14ac:dyDescent="0.25"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/>
  <dimension ref="B1:F44"/>
  <sheetViews>
    <sheetView workbookViewId="0"/>
  </sheetViews>
  <sheetFormatPr baseColWidth="10" defaultColWidth="10.44140625" defaultRowHeight="12.6" x14ac:dyDescent="0.3"/>
  <cols>
    <col min="1" max="1" width="4.109375" style="6" customWidth="1"/>
    <col min="2" max="2" width="26.109375" style="6" customWidth="1"/>
    <col min="3" max="3" width="22.6640625" style="6" customWidth="1"/>
    <col min="4" max="6" width="21.44140625" style="6" customWidth="1"/>
    <col min="7" max="16384" width="10.44140625" style="6"/>
  </cols>
  <sheetData>
    <row r="1" spans="2:6" ht="14.4" x14ac:dyDescent="0.3">
      <c r="C1" s="70" t="s">
        <v>205</v>
      </c>
    </row>
    <row r="2" spans="2:6" ht="21.6" customHeight="1" x14ac:dyDescent="0.3">
      <c r="B2" s="5" t="s">
        <v>176</v>
      </c>
    </row>
    <row r="3" spans="2:6" ht="13.35" customHeight="1" x14ac:dyDescent="0.3">
      <c r="B3" s="49"/>
    </row>
    <row r="4" spans="2:6" ht="16.2" x14ac:dyDescent="0.3">
      <c r="B4" s="7" t="s">
        <v>168</v>
      </c>
    </row>
    <row r="5" spans="2:6" ht="17.399999999999999" customHeight="1" thickBot="1" x14ac:dyDescent="0.35"/>
    <row r="6" spans="2:6" ht="36" customHeight="1" thickBot="1" x14ac:dyDescent="0.35">
      <c r="B6" s="100" t="s">
        <v>175</v>
      </c>
      <c r="C6" s="101"/>
      <c r="D6" s="101"/>
      <c r="E6" s="101"/>
      <c r="F6" s="102"/>
    </row>
    <row r="7" spans="2:6" ht="28.95" customHeight="1" thickBot="1" x14ac:dyDescent="0.35">
      <c r="B7" s="103" t="s">
        <v>167</v>
      </c>
      <c r="C7" s="104" t="s">
        <v>166</v>
      </c>
      <c r="D7" s="105" t="s">
        <v>170</v>
      </c>
      <c r="E7" s="105" t="s">
        <v>169</v>
      </c>
      <c r="F7" s="106" t="s">
        <v>174</v>
      </c>
    </row>
    <row r="8" spans="2:6" ht="30" customHeight="1" x14ac:dyDescent="0.3">
      <c r="B8" s="107" t="s">
        <v>552</v>
      </c>
      <c r="C8" s="97">
        <v>357755</v>
      </c>
      <c r="D8" s="98">
        <v>511338602144</v>
      </c>
      <c r="E8" s="110" t="s">
        <v>49</v>
      </c>
      <c r="F8" s="99" t="s">
        <v>49</v>
      </c>
    </row>
    <row r="9" spans="2:6" ht="30" customHeight="1" x14ac:dyDescent="0.3">
      <c r="B9" s="108" t="s">
        <v>553</v>
      </c>
      <c r="C9" s="45">
        <v>186546</v>
      </c>
      <c r="D9" s="47" t="s">
        <v>49</v>
      </c>
      <c r="E9" s="9">
        <v>241154351196</v>
      </c>
      <c r="F9" s="48" t="s">
        <v>49</v>
      </c>
    </row>
    <row r="10" spans="2:6" ht="30" customHeight="1" x14ac:dyDescent="0.3">
      <c r="B10" s="108" t="s">
        <v>173</v>
      </c>
      <c r="C10" s="45">
        <v>1789870</v>
      </c>
      <c r="D10" s="47" t="s">
        <v>49</v>
      </c>
      <c r="E10" s="47" t="s">
        <v>49</v>
      </c>
      <c r="F10" s="46">
        <v>1898871728670</v>
      </c>
    </row>
    <row r="11" spans="2:6" ht="30" customHeight="1" x14ac:dyDescent="0.3">
      <c r="B11" s="108" t="s">
        <v>554</v>
      </c>
      <c r="C11" s="45">
        <v>32980</v>
      </c>
      <c r="D11" s="9">
        <v>47751709282</v>
      </c>
      <c r="E11" s="47" t="s">
        <v>49</v>
      </c>
      <c r="F11" s="46">
        <v>31264462034</v>
      </c>
    </row>
    <row r="12" spans="2:6" ht="30" customHeight="1" x14ac:dyDescent="0.3">
      <c r="B12" s="108" t="s">
        <v>172</v>
      </c>
      <c r="C12" s="45">
        <v>53758</v>
      </c>
      <c r="D12" s="47" t="s">
        <v>49</v>
      </c>
      <c r="E12" s="9">
        <v>44933436517</v>
      </c>
      <c r="F12" s="46">
        <v>58192215589</v>
      </c>
    </row>
    <row r="13" spans="2:6" ht="30" customHeight="1" x14ac:dyDescent="0.3">
      <c r="B13" s="108" t="s">
        <v>555</v>
      </c>
      <c r="C13" s="45">
        <v>3172</v>
      </c>
      <c r="D13" s="9">
        <v>3141003656</v>
      </c>
      <c r="E13" s="9">
        <v>3030757408</v>
      </c>
      <c r="F13" s="48" t="s">
        <v>49</v>
      </c>
    </row>
    <row r="14" spans="2:6" ht="30" customHeight="1" x14ac:dyDescent="0.3">
      <c r="B14" s="108" t="s">
        <v>556</v>
      </c>
      <c r="C14" s="45">
        <v>824</v>
      </c>
      <c r="D14" s="9">
        <v>978716709</v>
      </c>
      <c r="E14" s="9">
        <v>601193312</v>
      </c>
      <c r="F14" s="46">
        <v>910881800</v>
      </c>
    </row>
    <row r="15" spans="2:6" ht="30" customHeight="1" thickBot="1" x14ac:dyDescent="0.35">
      <c r="B15" s="109" t="s">
        <v>46</v>
      </c>
      <c r="C15" s="43">
        <v>2424905</v>
      </c>
      <c r="D15" s="42">
        <v>563210031791</v>
      </c>
      <c r="E15" s="42">
        <v>289719738433</v>
      </c>
      <c r="F15" s="41">
        <v>1989239288093</v>
      </c>
    </row>
    <row r="16" spans="2:6" ht="36.6" customHeight="1" thickBot="1" x14ac:dyDescent="0.3">
      <c r="B16" s="40"/>
      <c r="C16" s="40"/>
      <c r="D16" s="40"/>
      <c r="E16" s="40"/>
      <c r="F16" s="40"/>
    </row>
    <row r="17" spans="2:6" ht="36" customHeight="1" thickBot="1" x14ac:dyDescent="0.3">
      <c r="B17" s="100" t="s">
        <v>171</v>
      </c>
      <c r="C17" s="101"/>
      <c r="D17" s="101"/>
      <c r="E17" s="102"/>
      <c r="F17" s="40"/>
    </row>
    <row r="18" spans="2:6" ht="36" customHeight="1" thickBot="1" x14ac:dyDescent="0.3">
      <c r="B18" s="103" t="s">
        <v>167</v>
      </c>
      <c r="C18" s="104" t="s">
        <v>166</v>
      </c>
      <c r="D18" s="105" t="s">
        <v>170</v>
      </c>
      <c r="E18" s="106" t="s">
        <v>169</v>
      </c>
      <c r="F18" s="40"/>
    </row>
    <row r="19" spans="2:6" ht="30" customHeight="1" x14ac:dyDescent="0.25">
      <c r="B19" s="107" t="s">
        <v>552</v>
      </c>
      <c r="C19" s="97">
        <v>305679</v>
      </c>
      <c r="D19" s="98">
        <v>926518124105</v>
      </c>
      <c r="E19" s="99" t="s">
        <v>49</v>
      </c>
      <c r="F19" s="40"/>
    </row>
    <row r="20" spans="2:6" ht="30" customHeight="1" x14ac:dyDescent="0.25">
      <c r="B20" s="108" t="s">
        <v>553</v>
      </c>
      <c r="C20" s="45">
        <v>238269</v>
      </c>
      <c r="D20" s="47" t="s">
        <v>49</v>
      </c>
      <c r="E20" s="46">
        <v>255059762825</v>
      </c>
      <c r="F20" s="40"/>
    </row>
    <row r="21" spans="2:6" ht="30" customHeight="1" x14ac:dyDescent="0.25">
      <c r="B21" s="108" t="s">
        <v>555</v>
      </c>
      <c r="C21" s="45">
        <v>3686</v>
      </c>
      <c r="D21" s="9">
        <v>9710150408</v>
      </c>
      <c r="E21" s="46">
        <v>2575002403</v>
      </c>
      <c r="F21" s="40"/>
    </row>
    <row r="22" spans="2:6" ht="30" customHeight="1" thickBot="1" x14ac:dyDescent="0.3">
      <c r="B22" s="109" t="s">
        <v>46</v>
      </c>
      <c r="C22" s="43">
        <v>547634</v>
      </c>
      <c r="D22" s="42">
        <v>936228274513</v>
      </c>
      <c r="E22" s="41">
        <v>257634763228</v>
      </c>
      <c r="F22" s="40"/>
    </row>
    <row r="23" spans="2:6" ht="42" customHeight="1" thickBot="1" x14ac:dyDescent="0.3">
      <c r="B23" s="40"/>
      <c r="C23" s="40"/>
      <c r="D23" s="40"/>
      <c r="E23" s="40"/>
      <c r="F23" s="40"/>
    </row>
    <row r="24" spans="2:6" ht="36" customHeight="1" thickBot="1" x14ac:dyDescent="0.3">
      <c r="B24" s="100" t="s">
        <v>168</v>
      </c>
      <c r="C24" s="101"/>
      <c r="D24" s="101"/>
      <c r="E24" s="102"/>
      <c r="F24" s="40"/>
    </row>
    <row r="25" spans="2:6" ht="36" customHeight="1" thickBot="1" x14ac:dyDescent="0.3">
      <c r="B25" s="103" t="s">
        <v>167</v>
      </c>
      <c r="C25" s="104" t="s">
        <v>166</v>
      </c>
      <c r="D25" s="105" t="s">
        <v>165</v>
      </c>
      <c r="E25" s="106" t="s">
        <v>164</v>
      </c>
      <c r="F25" s="40"/>
    </row>
    <row r="26" spans="2:6" ht="30" customHeight="1" x14ac:dyDescent="0.25">
      <c r="B26" s="107" t="s">
        <v>557</v>
      </c>
      <c r="C26" s="97">
        <v>2353994</v>
      </c>
      <c r="D26" s="98">
        <v>2731346676815</v>
      </c>
      <c r="E26" s="99" t="s">
        <v>49</v>
      </c>
      <c r="F26" s="40"/>
    </row>
    <row r="27" spans="2:6" ht="30" customHeight="1" x14ac:dyDescent="0.25">
      <c r="B27" s="108" t="s">
        <v>558</v>
      </c>
      <c r="C27" s="45">
        <v>476723</v>
      </c>
      <c r="D27" s="47" t="s">
        <v>49</v>
      </c>
      <c r="E27" s="46">
        <v>1092238115399</v>
      </c>
      <c r="F27" s="40"/>
    </row>
    <row r="28" spans="2:6" ht="30" customHeight="1" x14ac:dyDescent="0.25">
      <c r="B28" s="108" t="s">
        <v>559</v>
      </c>
      <c r="C28" s="45">
        <v>70911</v>
      </c>
      <c r="D28" s="10">
        <v>110822381502</v>
      </c>
      <c r="E28" s="44">
        <v>101624924342</v>
      </c>
      <c r="F28" s="40"/>
    </row>
    <row r="29" spans="2:6" ht="30" customHeight="1" thickBot="1" x14ac:dyDescent="0.3">
      <c r="B29" s="109" t="s">
        <v>46</v>
      </c>
      <c r="C29" s="43">
        <v>2901628</v>
      </c>
      <c r="D29" s="42">
        <v>2842169058317</v>
      </c>
      <c r="E29" s="41">
        <v>1193863039741</v>
      </c>
      <c r="F29" s="40"/>
    </row>
    <row r="30" spans="2:6" ht="13.2" x14ac:dyDescent="0.25">
      <c r="B30" s="40"/>
      <c r="C30" s="40"/>
      <c r="D30" s="40"/>
      <c r="E30" s="40"/>
      <c r="F30" s="40"/>
    </row>
    <row r="31" spans="2:6" ht="13.2" x14ac:dyDescent="0.25">
      <c r="B31" s="40"/>
      <c r="C31" s="40"/>
      <c r="D31" s="40"/>
      <c r="E31" s="40"/>
      <c r="F31" s="40"/>
    </row>
    <row r="32" spans="2:6" ht="13.2" x14ac:dyDescent="0.25">
      <c r="B32" s="40"/>
      <c r="C32" s="40"/>
      <c r="D32" s="40"/>
      <c r="E32" s="40"/>
      <c r="F32" s="40"/>
    </row>
    <row r="33" spans="2:6" ht="13.2" x14ac:dyDescent="0.25">
      <c r="B33" s="40"/>
      <c r="C33" s="40"/>
      <c r="D33" s="40"/>
      <c r="E33" s="40"/>
      <c r="F33" s="40"/>
    </row>
    <row r="34" spans="2:6" ht="13.2" x14ac:dyDescent="0.25">
      <c r="B34" s="40"/>
      <c r="C34" s="40"/>
      <c r="D34" s="40"/>
      <c r="E34" s="40"/>
      <c r="F34" s="40"/>
    </row>
    <row r="35" spans="2:6" ht="13.2" x14ac:dyDescent="0.25">
      <c r="B35" s="40"/>
      <c r="C35" s="40"/>
      <c r="D35" s="40"/>
      <c r="E35" s="40"/>
      <c r="F35" s="40"/>
    </row>
    <row r="36" spans="2:6" ht="13.2" x14ac:dyDescent="0.25">
      <c r="B36" s="40"/>
      <c r="C36" s="40"/>
      <c r="D36" s="40"/>
      <c r="E36" s="40"/>
      <c r="F36" s="40"/>
    </row>
    <row r="37" spans="2:6" ht="13.2" x14ac:dyDescent="0.25">
      <c r="B37" s="40"/>
      <c r="C37" s="40"/>
      <c r="D37" s="40"/>
      <c r="E37" s="40"/>
      <c r="F37" s="40"/>
    </row>
    <row r="38" spans="2:6" ht="13.2" x14ac:dyDescent="0.25">
      <c r="B38" s="40"/>
      <c r="C38" s="40"/>
      <c r="D38" s="40"/>
      <c r="E38" s="40"/>
      <c r="F38" s="40"/>
    </row>
    <row r="39" spans="2:6" ht="13.2" x14ac:dyDescent="0.25">
      <c r="B39" s="40"/>
      <c r="C39" s="40"/>
      <c r="D39" s="40"/>
      <c r="E39" s="40"/>
      <c r="F39" s="40"/>
    </row>
    <row r="40" spans="2:6" ht="13.2" x14ac:dyDescent="0.25">
      <c r="B40" s="40"/>
      <c r="C40" s="40"/>
      <c r="D40" s="40"/>
      <c r="E40" s="40"/>
      <c r="F40" s="40"/>
    </row>
    <row r="41" spans="2:6" ht="13.2" x14ac:dyDescent="0.25">
      <c r="B41" s="40"/>
      <c r="C41" s="40"/>
      <c r="D41" s="40"/>
      <c r="E41" s="40"/>
      <c r="F41" s="40"/>
    </row>
    <row r="42" spans="2:6" ht="13.2" x14ac:dyDescent="0.25">
      <c r="B42" s="40"/>
      <c r="C42" s="40"/>
      <c r="D42" s="40"/>
      <c r="E42" s="40"/>
      <c r="F42" s="40"/>
    </row>
    <row r="43" spans="2:6" ht="13.2" x14ac:dyDescent="0.25">
      <c r="B43" s="40"/>
      <c r="C43" s="40"/>
      <c r="D43" s="40"/>
      <c r="E43" s="40"/>
      <c r="F43" s="40"/>
    </row>
    <row r="44" spans="2:6" ht="13.2" x14ac:dyDescent="0.25">
      <c r="B44" s="40"/>
      <c r="C44" s="40"/>
      <c r="D44" s="40"/>
      <c r="E44" s="40"/>
      <c r="F44" s="40"/>
    </row>
  </sheetData>
  <hyperlinks>
    <hyperlink ref="C1" location="Indice!A1" display="Indice"/>
  </hyperlinks>
  <printOptions horizontalCentered="1"/>
  <pageMargins left="0.39370078740157483" right="0.39370078740157483" top="1.5748031496062993" bottom="0.74803149606299213" header="0.31496062992125984" footer="0.31496062992125984"/>
  <pageSetup paperSize="9" scale="80" orientation="portrait" r:id="rId1"/>
  <headerFooter>
    <oddHeader>&amp;L&amp;G&amp;R&amp;"Verdana,Negrita"&amp;14&amp;U&amp;K00-048
ESTADÍSTICA IRPF 2002</oddHead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183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459591</v>
      </c>
      <c r="G9" s="29">
        <v>3.06</v>
      </c>
      <c r="H9" s="29">
        <v>3.56</v>
      </c>
      <c r="I9" s="55">
        <v>182743062705</v>
      </c>
      <c r="J9" s="28">
        <v>0.61</v>
      </c>
      <c r="K9" s="55">
        <v>397621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1847453</v>
      </c>
      <c r="G10" s="32">
        <v>12.31</v>
      </c>
      <c r="H10" s="29">
        <v>14.31</v>
      </c>
      <c r="I10" s="55">
        <v>1540643400681</v>
      </c>
      <c r="J10" s="29">
        <v>5.14</v>
      </c>
      <c r="K10" s="55">
        <v>833928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2791173</v>
      </c>
      <c r="G11" s="29">
        <v>18.600000000000001</v>
      </c>
      <c r="H11" s="29">
        <v>21.63</v>
      </c>
      <c r="I11" s="55">
        <v>3718477626519</v>
      </c>
      <c r="J11" s="29">
        <v>12.42</v>
      </c>
      <c r="K11" s="57">
        <v>1332227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2353096</v>
      </c>
      <c r="G12" s="29">
        <v>15.68</v>
      </c>
      <c r="H12" s="29">
        <v>18.23</v>
      </c>
      <c r="I12" s="55">
        <v>4306266460699</v>
      </c>
      <c r="J12" s="29">
        <v>14.38</v>
      </c>
      <c r="K12" s="57">
        <v>1830042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2681442</v>
      </c>
      <c r="G13" s="29">
        <v>17.87</v>
      </c>
      <c r="H13" s="32">
        <v>20.78</v>
      </c>
      <c r="I13" s="57">
        <v>6892381184515</v>
      </c>
      <c r="J13" s="29">
        <v>23.02</v>
      </c>
      <c r="K13" s="59">
        <v>2570400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2006121</v>
      </c>
      <c r="G14" s="29">
        <v>13.37</v>
      </c>
      <c r="H14" s="28">
        <v>15.54</v>
      </c>
      <c r="I14" s="57">
        <v>7804978393110</v>
      </c>
      <c r="J14" s="29">
        <v>26.07</v>
      </c>
      <c r="K14" s="55">
        <v>3890582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646583</v>
      </c>
      <c r="G15" s="29">
        <v>4.3099999999999996</v>
      </c>
      <c r="H15" s="29">
        <v>5.01</v>
      </c>
      <c r="I15" s="57">
        <v>4046616604959</v>
      </c>
      <c r="J15" s="29">
        <v>13.51</v>
      </c>
      <c r="K15" s="55">
        <v>6258464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106444</v>
      </c>
      <c r="G16" s="28">
        <v>0.7</v>
      </c>
      <c r="H16" s="28">
        <v>0.82</v>
      </c>
      <c r="I16" s="55">
        <v>1163347276856</v>
      </c>
      <c r="J16" s="29">
        <v>3.88</v>
      </c>
      <c r="K16" s="57">
        <v>10929195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10227</v>
      </c>
      <c r="G17" s="29">
        <v>0.06</v>
      </c>
      <c r="H17" s="29">
        <v>7.0000000000000007E-2</v>
      </c>
      <c r="I17" s="55">
        <v>239369922636</v>
      </c>
      <c r="J17" s="29">
        <v>0.79</v>
      </c>
      <c r="K17" s="55">
        <v>23405683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518</v>
      </c>
      <c r="G18" s="29">
        <v>0</v>
      </c>
      <c r="H18" s="29">
        <v>0</v>
      </c>
      <c r="I18" s="55">
        <v>37834660954</v>
      </c>
      <c r="J18" s="28">
        <v>0.12</v>
      </c>
      <c r="K18" s="55">
        <v>73039886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12902648</v>
      </c>
      <c r="G19" s="26">
        <v>86.01</v>
      </c>
      <c r="H19" s="26">
        <v>100</v>
      </c>
      <c r="I19" s="52">
        <v>29932658593634</v>
      </c>
      <c r="J19" s="26">
        <v>100</v>
      </c>
      <c r="K19" s="52">
        <v>2319884</v>
      </c>
      <c r="L19" s="24"/>
    </row>
    <row r="21" spans="2:14" ht="13.2" x14ac:dyDescent="0.3">
      <c r="F21" s="50"/>
      <c r="G21" s="50"/>
      <c r="H21" s="50"/>
      <c r="I21" s="50"/>
      <c r="J21" s="50"/>
      <c r="K21" s="50"/>
    </row>
    <row r="22" spans="2:14" ht="13.2" x14ac:dyDescent="0.3">
      <c r="F22" s="51"/>
      <c r="G22" s="50"/>
      <c r="H22" s="50"/>
      <c r="I22" s="50"/>
      <c r="J22" s="50"/>
      <c r="K22" s="50"/>
      <c r="L22" s="50"/>
      <c r="M22" s="50"/>
      <c r="N22" s="50"/>
    </row>
    <row r="23" spans="2:14" ht="14.1" customHeight="1" x14ac:dyDescent="0.3">
      <c r="F23" s="50"/>
      <c r="G23" s="50"/>
      <c r="H23" s="50"/>
      <c r="I23" s="50"/>
      <c r="J23" s="50"/>
      <c r="K23" s="50"/>
      <c r="L23" s="50"/>
      <c r="M23" s="50"/>
      <c r="N23" s="50"/>
    </row>
    <row r="24" spans="2:14" ht="13.35" customHeight="1" x14ac:dyDescent="0.3">
      <c r="F24" s="50"/>
      <c r="G24" s="50"/>
      <c r="H24" s="50"/>
      <c r="I24" s="50"/>
      <c r="J24" s="50"/>
      <c r="K24" s="50"/>
      <c r="L24" s="50"/>
      <c r="M24" s="50"/>
      <c r="N24" s="50"/>
    </row>
    <row r="25" spans="2:14" ht="13.35" customHeight="1" x14ac:dyDescent="0.3">
      <c r="F25" s="50"/>
      <c r="G25" s="50"/>
      <c r="H25" s="50"/>
      <c r="I25" s="50"/>
      <c r="J25" s="50"/>
      <c r="K25" s="50"/>
      <c r="L25" s="50"/>
      <c r="M25" s="50"/>
      <c r="N25" s="50"/>
    </row>
    <row r="26" spans="2:14" ht="13.35" customHeight="1" x14ac:dyDescent="0.3">
      <c r="F26" s="50"/>
      <c r="G26" s="50"/>
      <c r="H26" s="50"/>
      <c r="I26" s="50"/>
      <c r="J26" s="50"/>
      <c r="K26" s="50"/>
      <c r="L26" s="50"/>
      <c r="M26" s="50"/>
      <c r="N26" s="50"/>
    </row>
    <row r="27" spans="2:14" ht="13.35" customHeight="1" x14ac:dyDescent="0.3">
      <c r="F27" s="50"/>
      <c r="G27" s="50"/>
      <c r="H27" s="50"/>
      <c r="I27" s="50"/>
      <c r="J27" s="50"/>
      <c r="K27" s="50"/>
      <c r="L27" s="50"/>
      <c r="M27" s="50"/>
      <c r="N27" s="50"/>
    </row>
    <row r="28" spans="2:14" ht="13.35" customHeight="1" x14ac:dyDescent="0.3">
      <c r="F28" s="50"/>
      <c r="G28" s="50"/>
      <c r="H28" s="50"/>
      <c r="I28" s="50"/>
      <c r="J28" s="50"/>
      <c r="K28" s="50"/>
      <c r="L28" s="50"/>
      <c r="M28" s="50"/>
      <c r="N28" s="50"/>
    </row>
    <row r="29" spans="2:14" ht="13.35" customHeight="1" x14ac:dyDescent="0.3">
      <c r="F29" s="50"/>
      <c r="G29" s="50"/>
      <c r="H29" s="50"/>
      <c r="I29" s="50"/>
      <c r="J29" s="50"/>
      <c r="K29" s="50"/>
      <c r="L29" s="50"/>
      <c r="M29" s="50"/>
      <c r="N29" s="50"/>
    </row>
    <row r="30" spans="2:14" ht="13.35" customHeight="1" x14ac:dyDescent="0.3">
      <c r="F30" s="50"/>
      <c r="G30" s="50"/>
      <c r="H30" s="50"/>
      <c r="I30" s="50"/>
      <c r="J30" s="50"/>
      <c r="K30" s="50"/>
      <c r="L30" s="50"/>
      <c r="M30" s="50"/>
      <c r="N30" s="50"/>
    </row>
    <row r="31" spans="2:14" ht="13.35" customHeight="1" x14ac:dyDescent="0.3">
      <c r="F31" s="50"/>
      <c r="G31" s="50"/>
      <c r="H31" s="50"/>
      <c r="I31" s="50"/>
      <c r="J31" s="50"/>
      <c r="K31" s="50"/>
      <c r="L31" s="50"/>
      <c r="M31" s="50"/>
      <c r="N31" s="50"/>
    </row>
    <row r="32" spans="2:14" ht="13.35" customHeight="1" x14ac:dyDescent="0.3">
      <c r="F32" s="50"/>
      <c r="G32" s="50"/>
      <c r="H32" s="50"/>
      <c r="I32" s="50"/>
      <c r="J32" s="50"/>
      <c r="K32" s="50"/>
      <c r="L32" s="50"/>
      <c r="M32" s="50"/>
      <c r="N32" s="50"/>
    </row>
    <row r="33" spans="6:16" ht="13.2" x14ac:dyDescent="0.3">
      <c r="F33" s="50"/>
      <c r="G33" s="50"/>
      <c r="H33" s="50"/>
      <c r="I33" s="50"/>
      <c r="J33" s="50"/>
      <c r="K33" s="50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185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9723</v>
      </c>
      <c r="G9" s="29">
        <v>0.06</v>
      </c>
      <c r="H9" s="29">
        <v>0.89</v>
      </c>
      <c r="I9" s="55">
        <v>546696740</v>
      </c>
      <c r="J9" s="28">
        <v>0.4</v>
      </c>
      <c r="K9" s="55">
        <v>56227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32134</v>
      </c>
      <c r="G10" s="32">
        <v>0.21</v>
      </c>
      <c r="H10" s="29">
        <v>2.96</v>
      </c>
      <c r="I10" s="55">
        <v>2644541666</v>
      </c>
      <c r="J10" s="29">
        <v>1.95</v>
      </c>
      <c r="K10" s="55">
        <v>82297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71877</v>
      </c>
      <c r="G11" s="29">
        <v>0.47</v>
      </c>
      <c r="H11" s="29">
        <v>6.62</v>
      </c>
      <c r="I11" s="55">
        <v>7956220050</v>
      </c>
      <c r="J11" s="29">
        <v>5.87</v>
      </c>
      <c r="K11" s="57">
        <v>110692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95293</v>
      </c>
      <c r="G12" s="29">
        <v>0.63</v>
      </c>
      <c r="H12" s="29">
        <v>8.77</v>
      </c>
      <c r="I12" s="55">
        <v>9782365527</v>
      </c>
      <c r="J12" s="29">
        <v>7.22</v>
      </c>
      <c r="K12" s="57">
        <v>102655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234603</v>
      </c>
      <c r="G13" s="29">
        <v>1.56</v>
      </c>
      <c r="H13" s="32">
        <v>21.61</v>
      </c>
      <c r="I13" s="57">
        <v>18650442030</v>
      </c>
      <c r="J13" s="29">
        <v>13.76</v>
      </c>
      <c r="K13" s="59">
        <v>79497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410661</v>
      </c>
      <c r="G14" s="29">
        <v>2.73</v>
      </c>
      <c r="H14" s="28">
        <v>37.83</v>
      </c>
      <c r="I14" s="57">
        <v>37098858910</v>
      </c>
      <c r="J14" s="29">
        <v>27.38</v>
      </c>
      <c r="K14" s="55">
        <v>90339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190550</v>
      </c>
      <c r="G15" s="29">
        <v>1.27</v>
      </c>
      <c r="H15" s="29">
        <v>17.55</v>
      </c>
      <c r="I15" s="57">
        <v>33152361278</v>
      </c>
      <c r="J15" s="29">
        <v>24.47</v>
      </c>
      <c r="K15" s="55">
        <v>173982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36928</v>
      </c>
      <c r="G16" s="28">
        <v>0.24</v>
      </c>
      <c r="H16" s="28">
        <v>3.4</v>
      </c>
      <c r="I16" s="55">
        <v>17512369995</v>
      </c>
      <c r="J16" s="29">
        <v>12.92</v>
      </c>
      <c r="K16" s="57">
        <v>474230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3565</v>
      </c>
      <c r="G17" s="29">
        <v>0.02</v>
      </c>
      <c r="H17" s="29">
        <v>0.32</v>
      </c>
      <c r="I17" s="55">
        <v>7388835325</v>
      </c>
      <c r="J17" s="29">
        <v>5.45</v>
      </c>
      <c r="K17" s="55">
        <v>2072604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152</v>
      </c>
      <c r="G18" s="29">
        <v>0</v>
      </c>
      <c r="H18" s="29">
        <v>0.01</v>
      </c>
      <c r="I18" s="55">
        <v>723120913</v>
      </c>
      <c r="J18" s="28">
        <v>0.53</v>
      </c>
      <c r="K18" s="55">
        <v>4757374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1085486</v>
      </c>
      <c r="G19" s="26">
        <v>7.23</v>
      </c>
      <c r="H19" s="26">
        <v>100</v>
      </c>
      <c r="I19" s="52">
        <v>135455812434</v>
      </c>
      <c r="J19" s="26">
        <v>100</v>
      </c>
      <c r="K19" s="52">
        <v>124788</v>
      </c>
      <c r="L19" s="24"/>
    </row>
    <row r="21" spans="2:14" ht="13.2" x14ac:dyDescent="0.3">
      <c r="F21" s="50"/>
      <c r="G21" s="50"/>
      <c r="H21" s="50"/>
      <c r="I21" s="50"/>
      <c r="J21" s="50"/>
      <c r="K21" s="50"/>
    </row>
    <row r="22" spans="2:14" ht="13.2" x14ac:dyDescent="0.3">
      <c r="F22" s="51"/>
      <c r="G22" s="50"/>
      <c r="H22" s="50"/>
      <c r="I22" s="50"/>
      <c r="J22" s="50"/>
      <c r="K22" s="50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24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24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4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24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4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24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24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24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24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K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186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460801</v>
      </c>
      <c r="G9" s="29">
        <v>3.07</v>
      </c>
      <c r="H9" s="29">
        <v>3.57</v>
      </c>
      <c r="I9" s="55">
        <v>25567538624</v>
      </c>
      <c r="J9" s="28">
        <v>0.86</v>
      </c>
      <c r="K9" s="55">
        <v>55484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1845866</v>
      </c>
      <c r="G10" s="32">
        <v>12.3</v>
      </c>
      <c r="H10" s="29">
        <v>14.31</v>
      </c>
      <c r="I10" s="55">
        <v>155286517041</v>
      </c>
      <c r="J10" s="29">
        <v>5.26</v>
      </c>
      <c r="K10" s="55">
        <v>84126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2790613</v>
      </c>
      <c r="G11" s="29">
        <v>18.600000000000001</v>
      </c>
      <c r="H11" s="29">
        <v>21.63</v>
      </c>
      <c r="I11" s="55">
        <v>394692272904</v>
      </c>
      <c r="J11" s="29">
        <v>13.39</v>
      </c>
      <c r="K11" s="57">
        <v>141435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2352355</v>
      </c>
      <c r="G12" s="29">
        <v>15.68</v>
      </c>
      <c r="H12" s="29">
        <v>18.23</v>
      </c>
      <c r="I12" s="55">
        <v>457177842385</v>
      </c>
      <c r="J12" s="29">
        <v>15.51</v>
      </c>
      <c r="K12" s="57">
        <v>194349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2680515</v>
      </c>
      <c r="G13" s="29">
        <v>17.86</v>
      </c>
      <c r="H13" s="32">
        <v>20.78</v>
      </c>
      <c r="I13" s="57">
        <v>728762995117</v>
      </c>
      <c r="J13" s="29">
        <v>24.72</v>
      </c>
      <c r="K13" s="59">
        <v>271874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2005378</v>
      </c>
      <c r="G14" s="29">
        <v>13.36</v>
      </c>
      <c r="H14" s="28">
        <v>15.54</v>
      </c>
      <c r="I14" s="57">
        <v>806083314324</v>
      </c>
      <c r="J14" s="29">
        <v>27.34</v>
      </c>
      <c r="K14" s="55">
        <v>401960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646276</v>
      </c>
      <c r="G15" s="29">
        <v>4.3</v>
      </c>
      <c r="H15" s="29">
        <v>5.01</v>
      </c>
      <c r="I15" s="57">
        <v>319634530668</v>
      </c>
      <c r="J15" s="29">
        <v>10.84</v>
      </c>
      <c r="K15" s="55">
        <v>494578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106410</v>
      </c>
      <c r="G16" s="28">
        <v>0.7</v>
      </c>
      <c r="H16" s="28">
        <v>0.82</v>
      </c>
      <c r="I16" s="55">
        <v>54729308619</v>
      </c>
      <c r="J16" s="29">
        <v>1.85</v>
      </c>
      <c r="K16" s="57">
        <v>514324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10220</v>
      </c>
      <c r="G17" s="29">
        <v>0.06</v>
      </c>
      <c r="H17" s="29">
        <v>7.0000000000000007E-2</v>
      </c>
      <c r="I17" s="55">
        <v>5383795617</v>
      </c>
      <c r="J17" s="29">
        <v>0.18</v>
      </c>
      <c r="K17" s="55">
        <v>526790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514</v>
      </c>
      <c r="G18" s="29">
        <v>0</v>
      </c>
      <c r="H18" s="29">
        <v>0</v>
      </c>
      <c r="I18" s="55">
        <v>247891479</v>
      </c>
      <c r="J18" s="28">
        <v>0</v>
      </c>
      <c r="K18" s="55">
        <v>482279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12898948</v>
      </c>
      <c r="G19" s="26">
        <v>85.99</v>
      </c>
      <c r="H19" s="26">
        <v>100</v>
      </c>
      <c r="I19" s="52">
        <v>2947566006778</v>
      </c>
      <c r="J19" s="26">
        <v>100</v>
      </c>
      <c r="K19" s="52">
        <v>228512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560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1177</v>
      </c>
      <c r="G9" s="29">
        <v>0</v>
      </c>
      <c r="H9" s="29">
        <v>0.4</v>
      </c>
      <c r="I9" s="55">
        <v>59553956</v>
      </c>
      <c r="J9" s="28">
        <v>0.1</v>
      </c>
      <c r="K9" s="55">
        <v>50598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2793</v>
      </c>
      <c r="G10" s="32">
        <v>0.01</v>
      </c>
      <c r="H10" s="29">
        <v>0.96</v>
      </c>
      <c r="I10" s="55">
        <v>213191327</v>
      </c>
      <c r="J10" s="29">
        <v>0.36</v>
      </c>
      <c r="K10" s="55">
        <v>76330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6332</v>
      </c>
      <c r="G11" s="29">
        <v>0.04</v>
      </c>
      <c r="H11" s="29">
        <v>2.17</v>
      </c>
      <c r="I11" s="55">
        <v>431245752</v>
      </c>
      <c r="J11" s="29">
        <v>0.74</v>
      </c>
      <c r="K11" s="57">
        <v>68105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13833</v>
      </c>
      <c r="G12" s="29">
        <v>0.09</v>
      </c>
      <c r="H12" s="29">
        <v>4.75</v>
      </c>
      <c r="I12" s="55">
        <v>911819838</v>
      </c>
      <c r="J12" s="29">
        <v>1.56</v>
      </c>
      <c r="K12" s="57">
        <v>65916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53362</v>
      </c>
      <c r="G13" s="29">
        <v>0.35</v>
      </c>
      <c r="H13" s="32">
        <v>18.34</v>
      </c>
      <c r="I13" s="57">
        <v>4411943953</v>
      </c>
      <c r="J13" s="29">
        <v>7.58</v>
      </c>
      <c r="K13" s="59">
        <v>82679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136627</v>
      </c>
      <c r="G14" s="29">
        <v>0.91</v>
      </c>
      <c r="H14" s="28">
        <v>46.96</v>
      </c>
      <c r="I14" s="57">
        <v>25451342535</v>
      </c>
      <c r="J14" s="29">
        <v>43.77</v>
      </c>
      <c r="K14" s="55">
        <v>186283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68105</v>
      </c>
      <c r="G15" s="29">
        <v>0.45</v>
      </c>
      <c r="H15" s="29">
        <v>23.41</v>
      </c>
      <c r="I15" s="57">
        <v>21973205778</v>
      </c>
      <c r="J15" s="29">
        <v>37.78</v>
      </c>
      <c r="K15" s="55">
        <v>322637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8136</v>
      </c>
      <c r="G16" s="28">
        <v>0.06</v>
      </c>
      <c r="H16" s="28">
        <v>2.79</v>
      </c>
      <c r="I16" s="55">
        <v>4272442539</v>
      </c>
      <c r="J16" s="29">
        <v>7.34</v>
      </c>
      <c r="K16" s="57">
        <v>525128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537</v>
      </c>
      <c r="G17" s="29">
        <v>0</v>
      </c>
      <c r="H17" s="29">
        <v>0.18</v>
      </c>
      <c r="I17" s="55">
        <v>412808828</v>
      </c>
      <c r="J17" s="29">
        <v>0.7</v>
      </c>
      <c r="K17" s="55">
        <v>768731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12</v>
      </c>
      <c r="G18" s="29">
        <v>0</v>
      </c>
      <c r="H18" s="29">
        <v>0</v>
      </c>
      <c r="I18" s="55">
        <v>8229002</v>
      </c>
      <c r="J18" s="28">
        <v>0.01</v>
      </c>
      <c r="K18" s="55">
        <v>685750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290914</v>
      </c>
      <c r="G19" s="26">
        <v>1.93</v>
      </c>
      <c r="H19" s="26">
        <v>100</v>
      </c>
      <c r="I19" s="52">
        <v>58145783508</v>
      </c>
      <c r="J19" s="26">
        <v>100</v>
      </c>
      <c r="K19" s="52">
        <v>199872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187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464094</v>
      </c>
      <c r="G9" s="32">
        <v>3.09</v>
      </c>
      <c r="H9" s="32">
        <v>3.59</v>
      </c>
      <c r="I9" s="55">
        <v>157781774777</v>
      </c>
      <c r="J9" s="32">
        <v>0.57999999999999996</v>
      </c>
      <c r="K9" s="55">
        <v>339978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1850100</v>
      </c>
      <c r="G10" s="32">
        <v>12.33</v>
      </c>
      <c r="H10" s="32">
        <v>14.32</v>
      </c>
      <c r="I10" s="55">
        <v>1388214616633</v>
      </c>
      <c r="J10" s="32">
        <v>5.0999999999999996</v>
      </c>
      <c r="K10" s="55">
        <v>750345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2793607</v>
      </c>
      <c r="G11" s="32">
        <v>18.62</v>
      </c>
      <c r="H11" s="32">
        <v>21.62</v>
      </c>
      <c r="I11" s="55">
        <v>3332172819417</v>
      </c>
      <c r="J11" s="32">
        <v>12.26</v>
      </c>
      <c r="K11" s="57">
        <v>1192785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2354476</v>
      </c>
      <c r="G12" s="32">
        <v>15.69</v>
      </c>
      <c r="H12" s="32">
        <v>18.22</v>
      </c>
      <c r="I12" s="55">
        <v>3859782803679</v>
      </c>
      <c r="J12" s="32">
        <v>14.2</v>
      </c>
      <c r="K12" s="57">
        <v>1639338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2682795</v>
      </c>
      <c r="G13" s="32">
        <v>17.88</v>
      </c>
      <c r="H13" s="32">
        <v>20.77</v>
      </c>
      <c r="I13" s="57">
        <v>6186680575381</v>
      </c>
      <c r="J13" s="32">
        <v>22.76</v>
      </c>
      <c r="K13" s="59">
        <v>2306057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2006953</v>
      </c>
      <c r="G14" s="32">
        <v>13.37</v>
      </c>
      <c r="H14" s="32">
        <v>15.53</v>
      </c>
      <c r="I14" s="57">
        <v>7061445280231</v>
      </c>
      <c r="J14" s="32">
        <v>25.98</v>
      </c>
      <c r="K14" s="55">
        <v>3518490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647030</v>
      </c>
      <c r="G15" s="32">
        <v>4.3099999999999996</v>
      </c>
      <c r="H15" s="32">
        <v>5</v>
      </c>
      <c r="I15" s="57">
        <v>3782107641347</v>
      </c>
      <c r="J15" s="32">
        <v>13.91</v>
      </c>
      <c r="K15" s="55">
        <v>5845335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106574</v>
      </c>
      <c r="G16" s="32">
        <v>0.71</v>
      </c>
      <c r="H16" s="32">
        <v>0.82</v>
      </c>
      <c r="I16" s="55">
        <v>1130402780771</v>
      </c>
      <c r="J16" s="32">
        <v>4.1500000000000004</v>
      </c>
      <c r="K16" s="57">
        <v>10606740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10257</v>
      </c>
      <c r="G17" s="32">
        <v>0.06</v>
      </c>
      <c r="H17" s="32">
        <v>7.0000000000000007E-2</v>
      </c>
      <c r="I17" s="55">
        <v>241787771172</v>
      </c>
      <c r="J17" s="32">
        <v>0.88</v>
      </c>
      <c r="K17" s="55">
        <v>23572952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519</v>
      </c>
      <c r="G18" s="32">
        <v>0</v>
      </c>
      <c r="H18" s="32">
        <v>0</v>
      </c>
      <c r="I18" s="55">
        <v>38318119390</v>
      </c>
      <c r="J18" s="32">
        <v>0.14000000000000001</v>
      </c>
      <c r="K18" s="55">
        <v>73830673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12916405</v>
      </c>
      <c r="G19" s="26">
        <v>86.1</v>
      </c>
      <c r="H19" s="26">
        <v>100</v>
      </c>
      <c r="I19" s="52">
        <v>27178694182798</v>
      </c>
      <c r="J19" s="26">
        <v>100</v>
      </c>
      <c r="K19" s="52">
        <v>2104199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333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374995</v>
      </c>
      <c r="G9" s="32">
        <v>2.4900000000000002</v>
      </c>
      <c r="H9" s="32">
        <v>3.82</v>
      </c>
      <c r="I9" s="55">
        <v>19845102072</v>
      </c>
      <c r="J9" s="32">
        <v>2.96</v>
      </c>
      <c r="K9" s="55">
        <v>52920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1268950</v>
      </c>
      <c r="G10" s="32">
        <v>8.4499999999999993</v>
      </c>
      <c r="H10" s="32">
        <v>12.94</v>
      </c>
      <c r="I10" s="55">
        <v>59978725642</v>
      </c>
      <c r="J10" s="32">
        <v>8.9600000000000009</v>
      </c>
      <c r="K10" s="55">
        <v>47266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1871417</v>
      </c>
      <c r="G11" s="32">
        <v>12.47</v>
      </c>
      <c r="H11" s="32">
        <v>19.09</v>
      </c>
      <c r="I11" s="55">
        <v>98372248978</v>
      </c>
      <c r="J11" s="32">
        <v>14.69</v>
      </c>
      <c r="K11" s="57">
        <v>52565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1695385</v>
      </c>
      <c r="G12" s="32">
        <v>11.3</v>
      </c>
      <c r="H12" s="32">
        <v>17.3</v>
      </c>
      <c r="I12" s="55">
        <v>97678048422</v>
      </c>
      <c r="J12" s="32">
        <v>14.59</v>
      </c>
      <c r="K12" s="57">
        <v>57614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2120049</v>
      </c>
      <c r="G13" s="32">
        <v>14.13</v>
      </c>
      <c r="H13" s="32">
        <v>21.63</v>
      </c>
      <c r="I13" s="57">
        <v>140953730238</v>
      </c>
      <c r="J13" s="32">
        <v>21.06</v>
      </c>
      <c r="K13" s="59">
        <v>66486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1722463</v>
      </c>
      <c r="G14" s="32">
        <v>11.48</v>
      </c>
      <c r="H14" s="32">
        <v>17.57</v>
      </c>
      <c r="I14" s="57">
        <v>144638618941</v>
      </c>
      <c r="J14" s="32">
        <v>21.61</v>
      </c>
      <c r="K14" s="55">
        <v>83971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619875</v>
      </c>
      <c r="G15" s="32">
        <v>4.13</v>
      </c>
      <c r="H15" s="32">
        <v>6.32</v>
      </c>
      <c r="I15" s="57">
        <v>78878342293</v>
      </c>
      <c r="J15" s="32">
        <v>11.78</v>
      </c>
      <c r="K15" s="55">
        <v>127248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112707</v>
      </c>
      <c r="G16" s="32">
        <v>0.75</v>
      </c>
      <c r="H16" s="32">
        <v>1.1499999999999999</v>
      </c>
      <c r="I16" s="55">
        <v>23780558565</v>
      </c>
      <c r="J16" s="32">
        <v>3.55</v>
      </c>
      <c r="K16" s="57">
        <v>210994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12711</v>
      </c>
      <c r="G17" s="32">
        <v>0.08</v>
      </c>
      <c r="H17" s="32">
        <v>0.12</v>
      </c>
      <c r="I17" s="55">
        <v>4594278674</v>
      </c>
      <c r="J17" s="32">
        <v>0.68</v>
      </c>
      <c r="K17" s="55">
        <v>361441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756</v>
      </c>
      <c r="G18" s="32">
        <v>0</v>
      </c>
      <c r="H18" s="32">
        <v>0</v>
      </c>
      <c r="I18" s="55">
        <v>490340473</v>
      </c>
      <c r="J18" s="32">
        <v>7.0000000000000007E-2</v>
      </c>
      <c r="K18" s="55">
        <v>648598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9799308</v>
      </c>
      <c r="G19" s="26">
        <v>65.319999999999993</v>
      </c>
      <c r="H19" s="26">
        <v>100</v>
      </c>
      <c r="I19" s="52">
        <v>669209994298</v>
      </c>
      <c r="J19" s="26">
        <v>100</v>
      </c>
      <c r="K19" s="52">
        <v>68291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334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372260</v>
      </c>
      <c r="G9" s="32">
        <v>2.48</v>
      </c>
      <c r="H9" s="32">
        <v>3.8</v>
      </c>
      <c r="I9" s="55">
        <v>38777292644</v>
      </c>
      <c r="J9" s="32">
        <v>3.16</v>
      </c>
      <c r="K9" s="55">
        <v>104167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1266988</v>
      </c>
      <c r="G10" s="32">
        <v>8.44</v>
      </c>
      <c r="H10" s="32">
        <v>12.94</v>
      </c>
      <c r="I10" s="55">
        <v>114825213747</v>
      </c>
      <c r="J10" s="32">
        <v>9.36</v>
      </c>
      <c r="K10" s="55">
        <v>90628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1880449</v>
      </c>
      <c r="G11" s="32">
        <v>12.53</v>
      </c>
      <c r="H11" s="32">
        <v>19.2</v>
      </c>
      <c r="I11" s="55">
        <v>208002365548</v>
      </c>
      <c r="J11" s="32">
        <v>16.96</v>
      </c>
      <c r="K11" s="57">
        <v>110613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1695549</v>
      </c>
      <c r="G12" s="32">
        <v>11.3</v>
      </c>
      <c r="H12" s="32">
        <v>17.309999999999999</v>
      </c>
      <c r="I12" s="55">
        <v>184764610539</v>
      </c>
      <c r="J12" s="32">
        <v>15.06</v>
      </c>
      <c r="K12" s="57">
        <v>108970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2118422</v>
      </c>
      <c r="G13" s="32">
        <v>14.12</v>
      </c>
      <c r="H13" s="32">
        <v>21.63</v>
      </c>
      <c r="I13" s="57">
        <v>272165107437</v>
      </c>
      <c r="J13" s="32">
        <v>22.19</v>
      </c>
      <c r="K13" s="59">
        <v>128475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1715679</v>
      </c>
      <c r="G14" s="32">
        <v>11.43</v>
      </c>
      <c r="H14" s="32">
        <v>17.52</v>
      </c>
      <c r="I14" s="57">
        <v>246783812038</v>
      </c>
      <c r="J14" s="32">
        <v>20.12</v>
      </c>
      <c r="K14" s="55">
        <v>143840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616290</v>
      </c>
      <c r="G15" s="32">
        <v>4.0999999999999996</v>
      </c>
      <c r="H15" s="32">
        <v>6.29</v>
      </c>
      <c r="I15" s="57">
        <v>126226509729</v>
      </c>
      <c r="J15" s="32">
        <v>10.29</v>
      </c>
      <c r="K15" s="55">
        <v>204816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111703</v>
      </c>
      <c r="G16" s="32">
        <v>0.74</v>
      </c>
      <c r="H16" s="32">
        <v>1.1399999999999999</v>
      </c>
      <c r="I16" s="55">
        <v>30684111869</v>
      </c>
      <c r="J16" s="32">
        <v>2.5</v>
      </c>
      <c r="K16" s="57">
        <v>274693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12488</v>
      </c>
      <c r="G17" s="32">
        <v>0.08</v>
      </c>
      <c r="H17" s="32">
        <v>0.12</v>
      </c>
      <c r="I17" s="55">
        <v>3891105101</v>
      </c>
      <c r="J17" s="32">
        <v>0.31</v>
      </c>
      <c r="K17" s="55">
        <v>311587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734</v>
      </c>
      <c r="G18" s="32">
        <v>0</v>
      </c>
      <c r="H18" s="32">
        <v>0</v>
      </c>
      <c r="I18" s="55">
        <v>288998628</v>
      </c>
      <c r="J18" s="32">
        <v>0.02</v>
      </c>
      <c r="K18" s="55">
        <v>393731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9790562</v>
      </c>
      <c r="G19" s="26">
        <v>65.260000000000005</v>
      </c>
      <c r="H19" s="26">
        <v>100</v>
      </c>
      <c r="I19" s="52">
        <v>1226409127280</v>
      </c>
      <c r="J19" s="26">
        <v>100</v>
      </c>
      <c r="K19" s="52">
        <v>125264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335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383070</v>
      </c>
      <c r="G9" s="32">
        <v>2.5499999999999998</v>
      </c>
      <c r="H9" s="32">
        <v>3.84</v>
      </c>
      <c r="I9" s="55">
        <v>-18932190572</v>
      </c>
      <c r="J9" s="32">
        <v>3.39</v>
      </c>
      <c r="K9" s="55">
        <v>-49422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1293155</v>
      </c>
      <c r="G10" s="32">
        <v>8.6199999999999992</v>
      </c>
      <c r="H10" s="32">
        <v>12.98</v>
      </c>
      <c r="I10" s="55">
        <v>-54846488105</v>
      </c>
      <c r="J10" s="32">
        <v>9.84</v>
      </c>
      <c r="K10" s="55">
        <v>-42412</v>
      </c>
      <c r="L10" s="24">
        <v>13211</v>
      </c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1914465</v>
      </c>
      <c r="G11" s="32">
        <v>12.76</v>
      </c>
      <c r="H11" s="32">
        <v>19.22</v>
      </c>
      <c r="I11" s="55">
        <v>-109630116570</v>
      </c>
      <c r="J11" s="32">
        <v>19.670000000000002</v>
      </c>
      <c r="K11" s="57">
        <v>-57264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1725157</v>
      </c>
      <c r="G12" s="32">
        <v>11.5</v>
      </c>
      <c r="H12" s="32">
        <v>17.32</v>
      </c>
      <c r="I12" s="55">
        <v>-87086562117</v>
      </c>
      <c r="J12" s="32">
        <v>15.62</v>
      </c>
      <c r="K12" s="57">
        <v>-50480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2151280</v>
      </c>
      <c r="G13" s="32">
        <v>14.34</v>
      </c>
      <c r="H13" s="32">
        <v>21.59</v>
      </c>
      <c r="I13" s="57">
        <v>-131211377199</v>
      </c>
      <c r="J13" s="32">
        <v>23.54</v>
      </c>
      <c r="K13" s="59">
        <v>-60992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1740985</v>
      </c>
      <c r="G14" s="32">
        <v>11.6</v>
      </c>
      <c r="H14" s="32">
        <v>17.47</v>
      </c>
      <c r="I14" s="57">
        <v>-102145193097</v>
      </c>
      <c r="J14" s="32">
        <v>18.329999999999998</v>
      </c>
      <c r="K14" s="55">
        <v>-58670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625247</v>
      </c>
      <c r="G15" s="32">
        <v>4.16</v>
      </c>
      <c r="H15" s="32">
        <v>6.27</v>
      </c>
      <c r="I15" s="57">
        <v>-47348167436</v>
      </c>
      <c r="J15" s="32">
        <v>8.49</v>
      </c>
      <c r="K15" s="55">
        <v>-75727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113482</v>
      </c>
      <c r="G16" s="32">
        <v>0.75</v>
      </c>
      <c r="H16" s="32">
        <v>1.1299999999999999</v>
      </c>
      <c r="I16" s="55">
        <v>-6903553304</v>
      </c>
      <c r="J16" s="32">
        <v>1.23</v>
      </c>
      <c r="K16" s="57">
        <v>-60833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12774</v>
      </c>
      <c r="G17" s="32">
        <v>0.08</v>
      </c>
      <c r="H17" s="32">
        <v>0.12</v>
      </c>
      <c r="I17" s="55">
        <v>703173573</v>
      </c>
      <c r="J17" s="32">
        <v>-0.12</v>
      </c>
      <c r="K17" s="55">
        <v>55047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760</v>
      </c>
      <c r="G18" s="32">
        <v>0</v>
      </c>
      <c r="H18" s="32">
        <v>0</v>
      </c>
      <c r="I18" s="55">
        <v>201341845</v>
      </c>
      <c r="J18" s="32">
        <v>-0.03</v>
      </c>
      <c r="K18" s="55">
        <v>264923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9960375</v>
      </c>
      <c r="G19" s="26">
        <v>66.400000000000006</v>
      </c>
      <c r="H19" s="26">
        <v>100</v>
      </c>
      <c r="I19" s="52">
        <v>-557199132982</v>
      </c>
      <c r="J19" s="26">
        <v>100</v>
      </c>
      <c r="K19" s="52">
        <v>-55941</v>
      </c>
      <c r="L19" s="24">
        <v>100001</v>
      </c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561</v>
      </c>
    </row>
    <row r="6" spans="2:12" x14ac:dyDescent="0.3">
      <c r="B6" s="111"/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37446</v>
      </c>
      <c r="G9" s="32">
        <v>0.24</v>
      </c>
      <c r="H9" s="32">
        <v>3.25</v>
      </c>
      <c r="I9" s="55">
        <v>16653262812</v>
      </c>
      <c r="J9" s="32">
        <v>1.47</v>
      </c>
      <c r="K9" s="55">
        <v>444727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125964</v>
      </c>
      <c r="G10" s="32">
        <v>0.83</v>
      </c>
      <c r="H10" s="32">
        <v>10.93</v>
      </c>
      <c r="I10" s="55">
        <v>63248378834</v>
      </c>
      <c r="J10" s="32">
        <v>5.6</v>
      </c>
      <c r="K10" s="55">
        <v>502114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183866</v>
      </c>
      <c r="G11" s="32">
        <v>1.22</v>
      </c>
      <c r="H11" s="32">
        <v>15.96</v>
      </c>
      <c r="I11" s="55">
        <v>107427251314</v>
      </c>
      <c r="J11" s="32">
        <v>9.52</v>
      </c>
      <c r="K11" s="57">
        <v>584269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155000</v>
      </c>
      <c r="G12" s="32">
        <v>1.03</v>
      </c>
      <c r="H12" s="32">
        <v>13.46</v>
      </c>
      <c r="I12" s="55">
        <v>108762966669</v>
      </c>
      <c r="J12" s="32">
        <v>9.64</v>
      </c>
      <c r="K12" s="57">
        <v>701696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233588</v>
      </c>
      <c r="G13" s="32">
        <v>1.55</v>
      </c>
      <c r="H13" s="32">
        <v>20.28</v>
      </c>
      <c r="I13" s="57">
        <v>196548152490</v>
      </c>
      <c r="J13" s="32">
        <v>17.420000000000002</v>
      </c>
      <c r="K13" s="59">
        <v>841430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246390</v>
      </c>
      <c r="G14" s="32">
        <v>1.64</v>
      </c>
      <c r="H14" s="32">
        <v>21.39</v>
      </c>
      <c r="I14" s="57">
        <v>260226265754</v>
      </c>
      <c r="J14" s="32">
        <v>23.07</v>
      </c>
      <c r="K14" s="55">
        <v>1056155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132008</v>
      </c>
      <c r="G15" s="32">
        <v>0.88</v>
      </c>
      <c r="H15" s="32">
        <v>11.46</v>
      </c>
      <c r="I15" s="57">
        <v>240305413427</v>
      </c>
      <c r="J15" s="32">
        <v>21.3</v>
      </c>
      <c r="K15" s="55">
        <v>1820385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32392</v>
      </c>
      <c r="G16" s="32">
        <v>0.21</v>
      </c>
      <c r="H16" s="32">
        <v>2.81</v>
      </c>
      <c r="I16" s="55">
        <v>107349618435</v>
      </c>
      <c r="J16" s="32">
        <v>9.51</v>
      </c>
      <c r="K16" s="57">
        <v>3314078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4599</v>
      </c>
      <c r="G17" s="32">
        <v>0.03</v>
      </c>
      <c r="H17" s="32">
        <v>0.39</v>
      </c>
      <c r="I17" s="55">
        <v>25326370314</v>
      </c>
      <c r="J17" s="32">
        <v>2.2400000000000002</v>
      </c>
      <c r="K17" s="55">
        <v>5506929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307</v>
      </c>
      <c r="G18" s="32">
        <v>0</v>
      </c>
      <c r="H18" s="32">
        <v>0.02</v>
      </c>
      <c r="I18" s="55">
        <v>2084748503</v>
      </c>
      <c r="J18" s="32">
        <v>0.18</v>
      </c>
      <c r="K18" s="55">
        <v>6790711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1151560</v>
      </c>
      <c r="G19" s="26">
        <v>7.67</v>
      </c>
      <c r="H19" s="26">
        <v>100</v>
      </c>
      <c r="I19" s="52">
        <v>1127932428552</v>
      </c>
      <c r="J19" s="26">
        <v>100</v>
      </c>
      <c r="K19" s="52">
        <v>979482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562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32697</v>
      </c>
      <c r="G9" s="32">
        <v>0.21</v>
      </c>
      <c r="H9" s="32">
        <v>3.05</v>
      </c>
      <c r="I9" s="55">
        <v>8355270495</v>
      </c>
      <c r="J9" s="32">
        <v>2.4500000000000002</v>
      </c>
      <c r="K9" s="55">
        <v>255536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112262</v>
      </c>
      <c r="G10" s="32">
        <v>0.74</v>
      </c>
      <c r="H10" s="32">
        <v>10.5</v>
      </c>
      <c r="I10" s="55">
        <v>17838134132</v>
      </c>
      <c r="J10" s="32">
        <v>5.24</v>
      </c>
      <c r="K10" s="55">
        <v>158897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166150</v>
      </c>
      <c r="G11" s="32">
        <v>1.1000000000000001</v>
      </c>
      <c r="H11" s="32">
        <v>15.54</v>
      </c>
      <c r="I11" s="55">
        <v>30187964124</v>
      </c>
      <c r="J11" s="32">
        <v>8.8699999999999992</v>
      </c>
      <c r="K11" s="57">
        <v>181691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142857</v>
      </c>
      <c r="G12" s="32">
        <v>0.95</v>
      </c>
      <c r="H12" s="32">
        <v>13.36</v>
      </c>
      <c r="I12" s="55">
        <v>30690028597</v>
      </c>
      <c r="J12" s="32">
        <v>9.01</v>
      </c>
      <c r="K12" s="57">
        <v>214830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218140</v>
      </c>
      <c r="G13" s="32">
        <v>1.45</v>
      </c>
      <c r="H13" s="32">
        <v>20.41</v>
      </c>
      <c r="I13" s="57">
        <v>56483451695</v>
      </c>
      <c r="J13" s="32">
        <v>16.59</v>
      </c>
      <c r="K13" s="59">
        <v>258932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233444</v>
      </c>
      <c r="G14" s="32">
        <v>1.55</v>
      </c>
      <c r="H14" s="32">
        <v>21.84</v>
      </c>
      <c r="I14" s="57">
        <v>77975213031</v>
      </c>
      <c r="J14" s="32">
        <v>22.91</v>
      </c>
      <c r="K14" s="55">
        <v>334021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126937</v>
      </c>
      <c r="G15" s="32">
        <v>0.84</v>
      </c>
      <c r="H15" s="32">
        <v>11.87</v>
      </c>
      <c r="I15" s="57">
        <v>74843771604</v>
      </c>
      <c r="J15" s="32">
        <v>21.99</v>
      </c>
      <c r="K15" s="55">
        <v>589613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31361</v>
      </c>
      <c r="G16" s="32">
        <v>0.2</v>
      </c>
      <c r="H16" s="32">
        <v>2.93</v>
      </c>
      <c r="I16" s="55">
        <v>34887265983</v>
      </c>
      <c r="J16" s="32">
        <v>10.25</v>
      </c>
      <c r="K16" s="57">
        <v>1112441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4491</v>
      </c>
      <c r="G17" s="32">
        <v>0.02</v>
      </c>
      <c r="H17" s="32">
        <v>0.42</v>
      </c>
      <c r="I17" s="55">
        <v>8309405046</v>
      </c>
      <c r="J17" s="32">
        <v>2.44</v>
      </c>
      <c r="K17" s="55">
        <v>1850234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299</v>
      </c>
      <c r="G18" s="32">
        <v>0</v>
      </c>
      <c r="H18" s="32">
        <v>0.02</v>
      </c>
      <c r="I18" s="55">
        <v>743669559</v>
      </c>
      <c r="J18" s="32">
        <v>0.21</v>
      </c>
      <c r="K18" s="55">
        <v>2487189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1068638</v>
      </c>
      <c r="G19" s="26">
        <v>7.12</v>
      </c>
      <c r="H19" s="26">
        <v>100</v>
      </c>
      <c r="I19" s="52">
        <v>340314174266</v>
      </c>
      <c r="J19" s="26">
        <v>100</v>
      </c>
      <c r="K19" s="52">
        <v>318455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336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38111</v>
      </c>
      <c r="G9" s="32">
        <v>0.25</v>
      </c>
      <c r="H9" s="32">
        <v>3.28</v>
      </c>
      <c r="I9" s="55">
        <v>8297992317</v>
      </c>
      <c r="J9" s="32">
        <v>1.05</v>
      </c>
      <c r="K9" s="55">
        <v>217732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127105</v>
      </c>
      <c r="G10" s="32">
        <v>0.84</v>
      </c>
      <c r="H10" s="32">
        <v>10.94</v>
      </c>
      <c r="I10" s="55">
        <v>45410244702</v>
      </c>
      <c r="J10" s="32">
        <v>5.76</v>
      </c>
      <c r="K10" s="55">
        <v>357265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185412</v>
      </c>
      <c r="G11" s="32">
        <v>1.23</v>
      </c>
      <c r="H11" s="32">
        <v>15.96</v>
      </c>
      <c r="I11" s="55">
        <v>77239287190</v>
      </c>
      <c r="J11" s="32">
        <v>9.8000000000000007</v>
      </c>
      <c r="K11" s="57">
        <v>416581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156289</v>
      </c>
      <c r="G12" s="32">
        <v>1.04</v>
      </c>
      <c r="H12" s="32">
        <v>13.45</v>
      </c>
      <c r="I12" s="55">
        <v>78072938072</v>
      </c>
      <c r="J12" s="32">
        <v>9.91</v>
      </c>
      <c r="K12" s="57">
        <v>499542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235444</v>
      </c>
      <c r="G13" s="32">
        <v>1.56</v>
      </c>
      <c r="H13" s="32">
        <v>20.260000000000002</v>
      </c>
      <c r="I13" s="57">
        <v>140064700795</v>
      </c>
      <c r="J13" s="32">
        <v>17.78</v>
      </c>
      <c r="K13" s="59">
        <v>594896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248275</v>
      </c>
      <c r="G14" s="32">
        <v>1.65</v>
      </c>
      <c r="H14" s="32">
        <v>21.37</v>
      </c>
      <c r="I14" s="57">
        <v>182251052723</v>
      </c>
      <c r="J14" s="32">
        <v>23.13</v>
      </c>
      <c r="K14" s="55">
        <v>734069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133172</v>
      </c>
      <c r="G15" s="32">
        <v>0.88</v>
      </c>
      <c r="H15" s="32">
        <v>11.46</v>
      </c>
      <c r="I15" s="57">
        <v>165461641823</v>
      </c>
      <c r="J15" s="32">
        <v>21</v>
      </c>
      <c r="K15" s="55">
        <v>1242465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32769</v>
      </c>
      <c r="G16" s="32">
        <v>0.21</v>
      </c>
      <c r="H16" s="32">
        <v>2.82</v>
      </c>
      <c r="I16" s="55">
        <v>72462352452</v>
      </c>
      <c r="J16" s="32">
        <v>9.1999999999999993</v>
      </c>
      <c r="K16" s="57">
        <v>2211308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4672</v>
      </c>
      <c r="G17" s="32">
        <v>0.03</v>
      </c>
      <c r="H17" s="32">
        <v>0.4</v>
      </c>
      <c r="I17" s="55">
        <v>17016965268</v>
      </c>
      <c r="J17" s="32">
        <v>2.16</v>
      </c>
      <c r="K17" s="55">
        <v>3642329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313</v>
      </c>
      <c r="G18" s="32">
        <v>0</v>
      </c>
      <c r="H18" s="32">
        <v>0.02</v>
      </c>
      <c r="I18" s="55">
        <v>1341078944</v>
      </c>
      <c r="J18" s="32">
        <v>0.17</v>
      </c>
      <c r="K18" s="55">
        <v>4284597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1161562</v>
      </c>
      <c r="G19" s="26">
        <v>7.74</v>
      </c>
      <c r="H19" s="26">
        <v>100</v>
      </c>
      <c r="I19" s="52">
        <v>787618254286</v>
      </c>
      <c r="J19" s="26">
        <v>100</v>
      </c>
      <c r="K19" s="52">
        <v>678068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563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689344</v>
      </c>
      <c r="G9" s="32">
        <v>4.59</v>
      </c>
      <c r="H9" s="32">
        <v>5.55</v>
      </c>
      <c r="I9" s="55">
        <v>52309495138</v>
      </c>
      <c r="J9" s="32">
        <v>2.96</v>
      </c>
      <c r="K9" s="55">
        <v>75883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1787615</v>
      </c>
      <c r="G10" s="32">
        <v>11.91</v>
      </c>
      <c r="H10" s="32">
        <v>14.4</v>
      </c>
      <c r="I10" s="55">
        <v>150246074545</v>
      </c>
      <c r="J10" s="32">
        <v>8.5299999999999994</v>
      </c>
      <c r="K10" s="55">
        <v>84048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2535273</v>
      </c>
      <c r="G11" s="32">
        <v>16.899999999999999</v>
      </c>
      <c r="H11" s="32">
        <v>20.420000000000002</v>
      </c>
      <c r="I11" s="55">
        <v>216606525029</v>
      </c>
      <c r="J11" s="32">
        <v>12.29</v>
      </c>
      <c r="K11" s="57">
        <v>85437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2159404</v>
      </c>
      <c r="G12" s="32">
        <v>14.39</v>
      </c>
      <c r="H12" s="32">
        <v>17.39</v>
      </c>
      <c r="I12" s="55">
        <v>195088992866</v>
      </c>
      <c r="J12" s="32">
        <v>11.07</v>
      </c>
      <c r="K12" s="57">
        <v>90343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2507029</v>
      </c>
      <c r="G13" s="32">
        <v>16.71</v>
      </c>
      <c r="H13" s="32">
        <v>20.190000000000001</v>
      </c>
      <c r="I13" s="57">
        <v>302951597892</v>
      </c>
      <c r="J13" s="32">
        <v>17.2</v>
      </c>
      <c r="K13" s="59">
        <v>120840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1931303</v>
      </c>
      <c r="G14" s="32">
        <v>12.87</v>
      </c>
      <c r="H14" s="32">
        <v>15.55</v>
      </c>
      <c r="I14" s="57">
        <v>337096567381</v>
      </c>
      <c r="J14" s="32">
        <v>19.13</v>
      </c>
      <c r="K14" s="55">
        <v>174543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668168</v>
      </c>
      <c r="G15" s="32">
        <v>4.45</v>
      </c>
      <c r="H15" s="32">
        <v>5.38</v>
      </c>
      <c r="I15" s="57">
        <v>244970196131</v>
      </c>
      <c r="J15" s="32">
        <v>13.9</v>
      </c>
      <c r="K15" s="55">
        <v>366629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120338</v>
      </c>
      <c r="G16" s="32">
        <v>0.8</v>
      </c>
      <c r="H16" s="32">
        <v>0.96</v>
      </c>
      <c r="I16" s="55">
        <v>147116565524</v>
      </c>
      <c r="J16" s="32">
        <v>8.35</v>
      </c>
      <c r="K16" s="57">
        <v>1222527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13930</v>
      </c>
      <c r="G17" s="32">
        <v>0.09</v>
      </c>
      <c r="H17" s="32">
        <v>0.11</v>
      </c>
      <c r="I17" s="55">
        <v>84896469294</v>
      </c>
      <c r="J17" s="32">
        <v>4.82</v>
      </c>
      <c r="K17" s="55">
        <v>6094506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818</v>
      </c>
      <c r="G18" s="32">
        <v>0</v>
      </c>
      <c r="H18" s="32">
        <v>0</v>
      </c>
      <c r="I18" s="55">
        <v>30031452119</v>
      </c>
      <c r="J18" s="32">
        <v>1.7</v>
      </c>
      <c r="K18" s="55">
        <v>36713266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12413222</v>
      </c>
      <c r="G19" s="26">
        <v>82.75</v>
      </c>
      <c r="H19" s="26">
        <v>100</v>
      </c>
      <c r="I19" s="52">
        <v>1761313935919</v>
      </c>
      <c r="J19" s="26">
        <v>100</v>
      </c>
      <c r="K19" s="52">
        <v>141890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188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22509</v>
      </c>
      <c r="G9" s="32">
        <v>0.15</v>
      </c>
      <c r="H9" s="32">
        <v>4.88</v>
      </c>
      <c r="I9" s="55">
        <v>3271322295</v>
      </c>
      <c r="J9" s="32">
        <v>3.34</v>
      </c>
      <c r="K9" s="55">
        <v>145333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56847</v>
      </c>
      <c r="G10" s="32">
        <v>0.37</v>
      </c>
      <c r="H10" s="32">
        <v>12.32</v>
      </c>
      <c r="I10" s="55">
        <v>9929619770</v>
      </c>
      <c r="J10" s="32">
        <v>10.15</v>
      </c>
      <c r="K10" s="55">
        <v>174672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76027</v>
      </c>
      <c r="G11" s="32">
        <v>0.5</v>
      </c>
      <c r="H11" s="32">
        <v>16.48</v>
      </c>
      <c r="I11" s="55">
        <v>13874374997</v>
      </c>
      <c r="J11" s="32">
        <v>14.18</v>
      </c>
      <c r="K11" s="57">
        <v>182492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64082</v>
      </c>
      <c r="G12" s="32">
        <v>0.42</v>
      </c>
      <c r="H12" s="32">
        <v>13.89</v>
      </c>
      <c r="I12" s="55">
        <v>11731322554</v>
      </c>
      <c r="J12" s="32">
        <v>11.99</v>
      </c>
      <c r="K12" s="57">
        <v>183067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89626</v>
      </c>
      <c r="G13" s="32">
        <v>0.59</v>
      </c>
      <c r="H13" s="32">
        <v>19.43</v>
      </c>
      <c r="I13" s="57">
        <v>17790155558</v>
      </c>
      <c r="J13" s="32">
        <v>18.18</v>
      </c>
      <c r="K13" s="59">
        <v>198493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96785</v>
      </c>
      <c r="G14" s="32">
        <v>0.64</v>
      </c>
      <c r="H14" s="32">
        <v>20.98</v>
      </c>
      <c r="I14" s="57">
        <v>21141660182</v>
      </c>
      <c r="J14" s="32">
        <v>21.61</v>
      </c>
      <c r="K14" s="55">
        <v>218439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44069</v>
      </c>
      <c r="G15" s="32">
        <v>0.28999999999999998</v>
      </c>
      <c r="H15" s="32">
        <v>9.5500000000000007</v>
      </c>
      <c r="I15" s="57">
        <v>12534884078</v>
      </c>
      <c r="J15" s="32">
        <v>12.81</v>
      </c>
      <c r="K15" s="55">
        <v>284437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9447</v>
      </c>
      <c r="G16" s="32">
        <v>0.06</v>
      </c>
      <c r="H16" s="32">
        <v>2.04</v>
      </c>
      <c r="I16" s="55">
        <v>4426284917</v>
      </c>
      <c r="J16" s="32">
        <v>4.5199999999999996</v>
      </c>
      <c r="K16" s="57">
        <v>468538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1679</v>
      </c>
      <c r="G17" s="32">
        <v>0.01</v>
      </c>
      <c r="H17" s="32">
        <v>0.36</v>
      </c>
      <c r="I17" s="55">
        <v>2005666496</v>
      </c>
      <c r="J17" s="32">
        <v>2.0499999999999998</v>
      </c>
      <c r="K17" s="55">
        <v>1194560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155</v>
      </c>
      <c r="G18" s="32">
        <v>0</v>
      </c>
      <c r="H18" s="32">
        <v>0.03</v>
      </c>
      <c r="I18" s="55">
        <v>1100104910</v>
      </c>
      <c r="J18" s="32">
        <v>1.1200000000000001</v>
      </c>
      <c r="K18" s="55">
        <v>7097451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461226</v>
      </c>
      <c r="G19" s="26">
        <v>3.07</v>
      </c>
      <c r="H19" s="26">
        <v>100</v>
      </c>
      <c r="I19" s="52">
        <v>97805395757</v>
      </c>
      <c r="J19" s="26">
        <v>100</v>
      </c>
      <c r="K19" s="52">
        <v>212055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189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191403</v>
      </c>
      <c r="G9" s="32">
        <v>1.27</v>
      </c>
      <c r="H9" s="32">
        <v>4.1500000000000004</v>
      </c>
      <c r="I9" s="55">
        <v>1340038713</v>
      </c>
      <c r="J9" s="32">
        <v>5.32</v>
      </c>
      <c r="K9" s="55">
        <v>7001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530996</v>
      </c>
      <c r="G10" s="32">
        <v>3.53</v>
      </c>
      <c r="H10" s="32">
        <v>11.51</v>
      </c>
      <c r="I10" s="55">
        <v>1573097359</v>
      </c>
      <c r="J10" s="32">
        <v>6.25</v>
      </c>
      <c r="K10" s="55">
        <v>2962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811855</v>
      </c>
      <c r="G11" s="32">
        <v>5.41</v>
      </c>
      <c r="H11" s="32">
        <v>17.61</v>
      </c>
      <c r="I11" s="55">
        <v>2523097225</v>
      </c>
      <c r="J11" s="32">
        <v>10.02</v>
      </c>
      <c r="K11" s="57">
        <v>3107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750300</v>
      </c>
      <c r="G12" s="32">
        <v>5</v>
      </c>
      <c r="H12" s="32">
        <v>16.27</v>
      </c>
      <c r="I12" s="55">
        <v>2631359602</v>
      </c>
      <c r="J12" s="32">
        <v>10.45</v>
      </c>
      <c r="K12" s="57">
        <v>3507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969488</v>
      </c>
      <c r="G13" s="32">
        <v>6.46</v>
      </c>
      <c r="H13" s="32">
        <v>21.03</v>
      </c>
      <c r="I13" s="57">
        <v>4128616130</v>
      </c>
      <c r="J13" s="32">
        <v>16.399999999999999</v>
      </c>
      <c r="K13" s="59">
        <v>4258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886510</v>
      </c>
      <c r="G14" s="32">
        <v>5.9</v>
      </c>
      <c r="H14" s="32">
        <v>19.23</v>
      </c>
      <c r="I14" s="57">
        <v>5453528332</v>
      </c>
      <c r="J14" s="32">
        <v>21.67</v>
      </c>
      <c r="K14" s="55">
        <v>6151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376956</v>
      </c>
      <c r="G15" s="32">
        <v>2.5099999999999998</v>
      </c>
      <c r="H15" s="32">
        <v>8.17</v>
      </c>
      <c r="I15" s="57">
        <v>4608801772</v>
      </c>
      <c r="J15" s="32">
        <v>18.309999999999999</v>
      </c>
      <c r="K15" s="55">
        <v>12226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81004</v>
      </c>
      <c r="G16" s="32">
        <v>0.54</v>
      </c>
      <c r="H16" s="32">
        <v>1.75</v>
      </c>
      <c r="I16" s="55">
        <v>2188660509</v>
      </c>
      <c r="J16" s="32">
        <v>8.69</v>
      </c>
      <c r="K16" s="57">
        <v>27019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10673</v>
      </c>
      <c r="G17" s="32">
        <v>7.0000000000000007E-2</v>
      </c>
      <c r="H17" s="32">
        <v>0.23</v>
      </c>
      <c r="I17" s="55">
        <v>614978043</v>
      </c>
      <c r="J17" s="32">
        <v>2.44</v>
      </c>
      <c r="K17" s="55">
        <v>57619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696</v>
      </c>
      <c r="G18" s="32">
        <v>0</v>
      </c>
      <c r="H18" s="32">
        <v>0.01</v>
      </c>
      <c r="I18" s="55">
        <v>97315625</v>
      </c>
      <c r="J18" s="32">
        <v>0.38</v>
      </c>
      <c r="K18" s="55">
        <v>139821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4609881</v>
      </c>
      <c r="G19" s="26">
        <v>30.73</v>
      </c>
      <c r="H19" s="26">
        <v>100</v>
      </c>
      <c r="I19" s="52">
        <v>25159493310</v>
      </c>
      <c r="J19" s="26">
        <v>100</v>
      </c>
      <c r="K19" s="52">
        <v>5457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564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646095</v>
      </c>
      <c r="G9" s="32">
        <v>4.3</v>
      </c>
      <c r="H9" s="32">
        <v>5.55</v>
      </c>
      <c r="I9" s="55">
        <v>10580467108</v>
      </c>
      <c r="J9" s="32">
        <v>5.4</v>
      </c>
      <c r="K9" s="55">
        <v>16376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1687321</v>
      </c>
      <c r="G10" s="32">
        <v>11.24</v>
      </c>
      <c r="H10" s="32">
        <v>14.51</v>
      </c>
      <c r="I10" s="55">
        <v>28423402688</v>
      </c>
      <c r="J10" s="32">
        <v>14.51</v>
      </c>
      <c r="K10" s="55">
        <v>16845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2357644</v>
      </c>
      <c r="G11" s="32">
        <v>15.71</v>
      </c>
      <c r="H11" s="32">
        <v>20.28</v>
      </c>
      <c r="I11" s="55">
        <v>35063942472</v>
      </c>
      <c r="J11" s="32">
        <v>17.899999999999999</v>
      </c>
      <c r="K11" s="57">
        <v>14872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2004452</v>
      </c>
      <c r="G12" s="32">
        <v>13.36</v>
      </c>
      <c r="H12" s="32">
        <v>17.239999999999998</v>
      </c>
      <c r="I12" s="55">
        <v>30862301376</v>
      </c>
      <c r="J12" s="32">
        <v>15.76</v>
      </c>
      <c r="K12" s="57">
        <v>15396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2341404</v>
      </c>
      <c r="G13" s="32">
        <v>15.6</v>
      </c>
      <c r="H13" s="32">
        <v>20.14</v>
      </c>
      <c r="I13" s="57">
        <v>39373031308</v>
      </c>
      <c r="J13" s="32">
        <v>20.100000000000001</v>
      </c>
      <c r="K13" s="59">
        <v>16815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1820303</v>
      </c>
      <c r="G14" s="32">
        <v>12.13</v>
      </c>
      <c r="H14" s="32">
        <v>15.66</v>
      </c>
      <c r="I14" s="57">
        <v>34535081767</v>
      </c>
      <c r="J14" s="32">
        <v>17.63</v>
      </c>
      <c r="K14" s="55">
        <v>18972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634382</v>
      </c>
      <c r="G15" s="32">
        <v>4.22</v>
      </c>
      <c r="H15" s="32">
        <v>5.45</v>
      </c>
      <c r="I15" s="57">
        <v>13706394687</v>
      </c>
      <c r="J15" s="32">
        <v>7</v>
      </c>
      <c r="K15" s="55">
        <v>21605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115660</v>
      </c>
      <c r="G16" s="32">
        <v>0.77</v>
      </c>
      <c r="H16" s="32">
        <v>0.99</v>
      </c>
      <c r="I16" s="55">
        <v>2864692372</v>
      </c>
      <c r="J16" s="32">
        <v>1.46</v>
      </c>
      <c r="K16" s="57">
        <v>24768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13656</v>
      </c>
      <c r="G17" s="32">
        <v>0.09</v>
      </c>
      <c r="H17" s="32">
        <v>0.11</v>
      </c>
      <c r="I17" s="55">
        <v>372378074</v>
      </c>
      <c r="J17" s="32">
        <v>0.19</v>
      </c>
      <c r="K17" s="55">
        <v>27268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811</v>
      </c>
      <c r="G18" s="32">
        <v>0</v>
      </c>
      <c r="H18" s="32">
        <v>0</v>
      </c>
      <c r="I18" s="55">
        <v>23192643</v>
      </c>
      <c r="J18" s="32">
        <v>0.01</v>
      </c>
      <c r="K18" s="55">
        <v>28597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11621728</v>
      </c>
      <c r="G19" s="26">
        <v>77.47</v>
      </c>
      <c r="H19" s="26">
        <v>100</v>
      </c>
      <c r="I19" s="52">
        <v>195804884495</v>
      </c>
      <c r="J19" s="26">
        <v>100</v>
      </c>
      <c r="K19" s="52">
        <v>16848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190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353299</v>
      </c>
      <c r="G9" s="32">
        <v>2.35</v>
      </c>
      <c r="H9" s="32">
        <v>5.59</v>
      </c>
      <c r="I9" s="55">
        <v>43660311612</v>
      </c>
      <c r="J9" s="32">
        <v>2.66</v>
      </c>
      <c r="K9" s="55">
        <v>123578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924233</v>
      </c>
      <c r="G10" s="32">
        <v>6.16</v>
      </c>
      <c r="H10" s="32">
        <v>14.62</v>
      </c>
      <c r="I10" s="55">
        <v>130179194268</v>
      </c>
      <c r="J10" s="32">
        <v>7.94</v>
      </c>
      <c r="K10" s="55">
        <v>140851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1146982</v>
      </c>
      <c r="G11" s="32">
        <v>7.64</v>
      </c>
      <c r="H11" s="32">
        <v>18.149999999999999</v>
      </c>
      <c r="I11" s="55">
        <v>192893860329</v>
      </c>
      <c r="J11" s="32">
        <v>11.77</v>
      </c>
      <c r="K11" s="57">
        <v>168175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999728</v>
      </c>
      <c r="G12" s="32">
        <v>6.66</v>
      </c>
      <c r="H12" s="32">
        <v>15.82</v>
      </c>
      <c r="I12" s="55">
        <v>173326654442</v>
      </c>
      <c r="J12" s="32">
        <v>10.58</v>
      </c>
      <c r="K12" s="57">
        <v>173373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1260424</v>
      </c>
      <c r="G13" s="32">
        <v>8.4</v>
      </c>
      <c r="H13" s="32">
        <v>19.940000000000001</v>
      </c>
      <c r="I13" s="57">
        <v>277240106012</v>
      </c>
      <c r="J13" s="32">
        <v>16.920000000000002</v>
      </c>
      <c r="K13" s="59">
        <v>219957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1091082</v>
      </c>
      <c r="G14" s="32">
        <v>7.27</v>
      </c>
      <c r="H14" s="32">
        <v>17.260000000000002</v>
      </c>
      <c r="I14" s="57">
        <v>318249617464</v>
      </c>
      <c r="J14" s="32">
        <v>19.420000000000002</v>
      </c>
      <c r="K14" s="55">
        <v>291682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435214</v>
      </c>
      <c r="G15" s="32">
        <v>2.9</v>
      </c>
      <c r="H15" s="32">
        <v>6.88</v>
      </c>
      <c r="I15" s="57">
        <v>239189883750</v>
      </c>
      <c r="J15" s="32">
        <v>14.6</v>
      </c>
      <c r="K15" s="55">
        <v>549591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93947</v>
      </c>
      <c r="G16" s="32">
        <v>0.62</v>
      </c>
      <c r="H16" s="32">
        <v>1.48</v>
      </c>
      <c r="I16" s="55">
        <v>146489497560</v>
      </c>
      <c r="J16" s="32">
        <v>8.94</v>
      </c>
      <c r="K16" s="57">
        <v>1559278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12661</v>
      </c>
      <c r="G17" s="32">
        <v>0.08</v>
      </c>
      <c r="H17" s="32">
        <v>0.2</v>
      </c>
      <c r="I17" s="55">
        <v>85914779673</v>
      </c>
      <c r="J17" s="32">
        <v>5.24</v>
      </c>
      <c r="K17" s="55">
        <v>6785781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806</v>
      </c>
      <c r="G18" s="32">
        <v>0</v>
      </c>
      <c r="H18" s="32">
        <v>0.01</v>
      </c>
      <c r="I18" s="55">
        <v>31011048761</v>
      </c>
      <c r="J18" s="32">
        <v>1.89</v>
      </c>
      <c r="K18" s="55">
        <v>38475246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6318376</v>
      </c>
      <c r="G19" s="26">
        <v>42.12</v>
      </c>
      <c r="H19" s="26">
        <v>100</v>
      </c>
      <c r="I19" s="52">
        <v>1638154953871</v>
      </c>
      <c r="J19" s="26">
        <v>100</v>
      </c>
      <c r="K19" s="52">
        <v>259268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565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22671</v>
      </c>
      <c r="G9" s="32">
        <v>0.15</v>
      </c>
      <c r="H9" s="32">
        <v>7.54</v>
      </c>
      <c r="I9" s="55">
        <v>34494749426</v>
      </c>
      <c r="J9" s="32">
        <v>1.79</v>
      </c>
      <c r="K9" s="55">
        <v>1521536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20767</v>
      </c>
      <c r="G10" s="32">
        <v>0.13</v>
      </c>
      <c r="H10" s="32">
        <v>6.91</v>
      </c>
      <c r="I10" s="55">
        <v>34409608118</v>
      </c>
      <c r="J10" s="32">
        <v>1.78</v>
      </c>
      <c r="K10" s="55">
        <v>1656936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24399</v>
      </c>
      <c r="G11" s="32">
        <v>0.16</v>
      </c>
      <c r="H11" s="32">
        <v>8.1199999999999992</v>
      </c>
      <c r="I11" s="55">
        <v>51809484227</v>
      </c>
      <c r="J11" s="32">
        <v>2.69</v>
      </c>
      <c r="K11" s="57">
        <v>2123426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23046</v>
      </c>
      <c r="G12" s="32">
        <v>0.15</v>
      </c>
      <c r="H12" s="32">
        <v>7.67</v>
      </c>
      <c r="I12" s="55">
        <v>57731293395</v>
      </c>
      <c r="J12" s="32">
        <v>2.99</v>
      </c>
      <c r="K12" s="57">
        <v>2505046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41441</v>
      </c>
      <c r="G13" s="32">
        <v>0.27</v>
      </c>
      <c r="H13" s="32">
        <v>13.8</v>
      </c>
      <c r="I13" s="57">
        <v>132340947808</v>
      </c>
      <c r="J13" s="32">
        <v>6.87</v>
      </c>
      <c r="K13" s="59">
        <v>3193478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64426</v>
      </c>
      <c r="G14" s="32">
        <v>0.42</v>
      </c>
      <c r="H14" s="32">
        <v>21.45</v>
      </c>
      <c r="I14" s="57">
        <v>281534718586</v>
      </c>
      <c r="J14" s="32">
        <v>14.62</v>
      </c>
      <c r="K14" s="55">
        <v>4369892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74773</v>
      </c>
      <c r="G15" s="32">
        <v>0.49</v>
      </c>
      <c r="H15" s="32">
        <v>24.9</v>
      </c>
      <c r="I15" s="57">
        <v>557721579497</v>
      </c>
      <c r="J15" s="32">
        <v>28.97</v>
      </c>
      <c r="K15" s="55">
        <v>7458863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24209</v>
      </c>
      <c r="G16" s="32">
        <v>0.16</v>
      </c>
      <c r="H16" s="32">
        <v>8.06</v>
      </c>
      <c r="I16" s="55">
        <v>402880614364</v>
      </c>
      <c r="J16" s="32">
        <v>20.93</v>
      </c>
      <c r="K16" s="57">
        <v>16641770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4193</v>
      </c>
      <c r="G17" s="32">
        <v>0.02</v>
      </c>
      <c r="H17" s="32">
        <v>1.39</v>
      </c>
      <c r="I17" s="55">
        <v>299140470367</v>
      </c>
      <c r="J17" s="32">
        <v>15.54</v>
      </c>
      <c r="K17" s="55">
        <v>71342826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363</v>
      </c>
      <c r="G18" s="32">
        <v>0</v>
      </c>
      <c r="H18" s="32">
        <v>0.12</v>
      </c>
      <c r="I18" s="55">
        <v>72563044986</v>
      </c>
      <c r="J18" s="32">
        <v>3.77</v>
      </c>
      <c r="K18" s="55">
        <v>199898195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300288</v>
      </c>
      <c r="G19" s="26">
        <v>2</v>
      </c>
      <c r="H19" s="26">
        <v>100</v>
      </c>
      <c r="I19" s="52">
        <v>1924626510774</v>
      </c>
      <c r="J19" s="26">
        <v>100</v>
      </c>
      <c r="K19" s="52">
        <v>6409268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566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24345</v>
      </c>
      <c r="G9" s="32">
        <v>0.16</v>
      </c>
      <c r="H9" s="32">
        <v>7.86</v>
      </c>
      <c r="I9" s="55">
        <v>-1234707448</v>
      </c>
      <c r="J9" s="32">
        <v>-0.13</v>
      </c>
      <c r="K9" s="55">
        <v>-50717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21439</v>
      </c>
      <c r="G10" s="32">
        <v>0.14000000000000001</v>
      </c>
      <c r="H10" s="32">
        <v>6.93</v>
      </c>
      <c r="I10" s="55">
        <v>11367014264</v>
      </c>
      <c r="J10" s="32">
        <v>1.21</v>
      </c>
      <c r="K10" s="55">
        <v>530202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25080</v>
      </c>
      <c r="G11" s="32">
        <v>0.16</v>
      </c>
      <c r="H11" s="32">
        <v>8.1</v>
      </c>
      <c r="I11" s="55">
        <v>20018225922</v>
      </c>
      <c r="J11" s="32">
        <v>2.13</v>
      </c>
      <c r="K11" s="57">
        <v>798174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23625</v>
      </c>
      <c r="G12" s="32">
        <v>0.15</v>
      </c>
      <c r="H12" s="32">
        <v>7.63</v>
      </c>
      <c r="I12" s="55">
        <v>25020621657</v>
      </c>
      <c r="J12" s="32">
        <v>2.67</v>
      </c>
      <c r="K12" s="57">
        <v>1059073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42603</v>
      </c>
      <c r="G13" s="32">
        <v>0.28000000000000003</v>
      </c>
      <c r="H13" s="32">
        <v>13.77</v>
      </c>
      <c r="I13" s="57">
        <v>60630579675</v>
      </c>
      <c r="J13" s="32">
        <v>6.47</v>
      </c>
      <c r="K13" s="59">
        <v>1423152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66283</v>
      </c>
      <c r="G14" s="32">
        <v>0.44</v>
      </c>
      <c r="H14" s="32">
        <v>21.42</v>
      </c>
      <c r="I14" s="57">
        <v>139185995524</v>
      </c>
      <c r="J14" s="32">
        <v>14.86</v>
      </c>
      <c r="K14" s="55">
        <v>2099874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76496</v>
      </c>
      <c r="G15" s="32">
        <v>0.5</v>
      </c>
      <c r="H15" s="32">
        <v>24.72</v>
      </c>
      <c r="I15" s="57">
        <v>287839826019</v>
      </c>
      <c r="J15" s="32">
        <v>30.74</v>
      </c>
      <c r="K15" s="55">
        <v>3762808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24786</v>
      </c>
      <c r="G16" s="32">
        <v>0.16</v>
      </c>
      <c r="H16" s="32">
        <v>8.01</v>
      </c>
      <c r="I16" s="55">
        <v>202937005127</v>
      </c>
      <c r="J16" s="32">
        <v>21.67</v>
      </c>
      <c r="K16" s="57">
        <v>8187565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4329</v>
      </c>
      <c r="G17" s="32">
        <v>0.02</v>
      </c>
      <c r="H17" s="32">
        <v>1.39</v>
      </c>
      <c r="I17" s="55">
        <v>150996264784</v>
      </c>
      <c r="J17" s="32">
        <v>16.12</v>
      </c>
      <c r="K17" s="55">
        <v>34880172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379</v>
      </c>
      <c r="G18" s="32">
        <v>0</v>
      </c>
      <c r="H18" s="32">
        <v>0.12</v>
      </c>
      <c r="I18" s="55">
        <v>39467448989</v>
      </c>
      <c r="J18" s="32">
        <v>4.21</v>
      </c>
      <c r="K18" s="55">
        <v>104135749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309365</v>
      </c>
      <c r="G19" s="26">
        <v>2.06</v>
      </c>
      <c r="H19" s="26">
        <v>100</v>
      </c>
      <c r="I19" s="52">
        <v>936228274513</v>
      </c>
      <c r="J19" s="26">
        <v>100</v>
      </c>
      <c r="K19" s="52">
        <v>3026290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636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20101</v>
      </c>
      <c r="G9" s="32">
        <v>0.13</v>
      </c>
      <c r="H9" s="32">
        <v>8.49</v>
      </c>
      <c r="I9" s="55">
        <v>16000961144</v>
      </c>
      <c r="J9" s="32">
        <v>3.48</v>
      </c>
      <c r="K9" s="55">
        <v>796028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25603</v>
      </c>
      <c r="G10" s="32">
        <v>0.17</v>
      </c>
      <c r="H10" s="32">
        <v>10.81</v>
      </c>
      <c r="I10" s="55">
        <v>28174553563</v>
      </c>
      <c r="J10" s="32">
        <v>6.13</v>
      </c>
      <c r="K10" s="55">
        <v>1100439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30406</v>
      </c>
      <c r="G11" s="32">
        <v>0.2</v>
      </c>
      <c r="H11" s="32">
        <v>12.84</v>
      </c>
      <c r="I11" s="55">
        <v>41489179110</v>
      </c>
      <c r="J11" s="32">
        <v>9.0299999999999994</v>
      </c>
      <c r="K11" s="57">
        <v>1364506</v>
      </c>
      <c r="L11" s="24">
        <v>1651472</v>
      </c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27955</v>
      </c>
      <c r="G12" s="32">
        <v>0.18</v>
      </c>
      <c r="H12" s="32">
        <v>11.81</v>
      </c>
      <c r="I12" s="55">
        <v>45746299310</v>
      </c>
      <c r="J12" s="32">
        <v>9.9600000000000009</v>
      </c>
      <c r="K12" s="57">
        <v>1636426</v>
      </c>
      <c r="L12" s="24">
        <v>1947202</v>
      </c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44348</v>
      </c>
      <c r="G13" s="32">
        <v>0.28999999999999998</v>
      </c>
      <c r="H13" s="32">
        <v>18.73</v>
      </c>
      <c r="I13" s="57">
        <v>84054250040</v>
      </c>
      <c r="J13" s="32">
        <v>18.3</v>
      </c>
      <c r="K13" s="59">
        <v>1895333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50788</v>
      </c>
      <c r="G14" s="32">
        <v>0.33</v>
      </c>
      <c r="H14" s="32">
        <v>21.45</v>
      </c>
      <c r="I14" s="57">
        <v>146549169111</v>
      </c>
      <c r="J14" s="32">
        <v>31.91</v>
      </c>
      <c r="K14" s="55">
        <v>2885507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32366</v>
      </c>
      <c r="G15" s="32">
        <v>0.21</v>
      </c>
      <c r="H15" s="32">
        <v>13.67</v>
      </c>
      <c r="I15" s="57">
        <v>81404994376</v>
      </c>
      <c r="J15" s="32">
        <v>17.72</v>
      </c>
      <c r="K15" s="55">
        <v>2515139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4746</v>
      </c>
      <c r="G16" s="32">
        <v>0.03</v>
      </c>
      <c r="H16" s="32">
        <v>2</v>
      </c>
      <c r="I16" s="55">
        <v>14605146356</v>
      </c>
      <c r="J16" s="32">
        <v>3.18</v>
      </c>
      <c r="K16" s="57">
        <v>3077359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336</v>
      </c>
      <c r="G17" s="32">
        <v>0</v>
      </c>
      <c r="H17" s="32">
        <v>0.14000000000000001</v>
      </c>
      <c r="I17" s="55">
        <v>1045559633</v>
      </c>
      <c r="J17" s="32">
        <v>0.22</v>
      </c>
      <c r="K17" s="55">
        <v>3111784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16</v>
      </c>
      <c r="G18" s="32">
        <v>0</v>
      </c>
      <c r="H18" s="32">
        <v>0</v>
      </c>
      <c r="I18" s="55">
        <v>178727680</v>
      </c>
      <c r="J18" s="32">
        <v>0.03</v>
      </c>
      <c r="K18" s="55">
        <v>11170480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236665</v>
      </c>
      <c r="G19" s="26">
        <v>1.57</v>
      </c>
      <c r="H19" s="26">
        <v>100</v>
      </c>
      <c r="I19" s="52">
        <v>459248840323</v>
      </c>
      <c r="J19" s="26">
        <v>100</v>
      </c>
      <c r="K19" s="52">
        <v>1940501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567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21207</v>
      </c>
      <c r="G9" s="32">
        <v>0.14000000000000001</v>
      </c>
      <c r="H9" s="32">
        <v>8.76</v>
      </c>
      <c r="I9" s="55">
        <v>2929317119</v>
      </c>
      <c r="J9" s="32">
        <v>1.1299999999999999</v>
      </c>
      <c r="K9" s="55">
        <v>138129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26039</v>
      </c>
      <c r="G10" s="32">
        <v>0.17</v>
      </c>
      <c r="H10" s="32">
        <v>10.76</v>
      </c>
      <c r="I10" s="55">
        <v>14070072202</v>
      </c>
      <c r="J10" s="32">
        <v>5.46</v>
      </c>
      <c r="K10" s="55">
        <v>540346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30909</v>
      </c>
      <c r="G11" s="32">
        <v>0.2</v>
      </c>
      <c r="H11" s="32">
        <v>12.77</v>
      </c>
      <c r="I11" s="55">
        <v>23522541145</v>
      </c>
      <c r="J11" s="32">
        <v>9.1300000000000008</v>
      </c>
      <c r="K11" s="57">
        <v>761025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28394</v>
      </c>
      <c r="G12" s="32">
        <v>0.18</v>
      </c>
      <c r="H12" s="32">
        <v>11.73</v>
      </c>
      <c r="I12" s="55">
        <v>27283799271</v>
      </c>
      <c r="J12" s="32">
        <v>10.59</v>
      </c>
      <c r="K12" s="57">
        <v>960900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45136</v>
      </c>
      <c r="G13" s="32">
        <v>0.3</v>
      </c>
      <c r="H13" s="32">
        <v>18.649999999999999</v>
      </c>
      <c r="I13" s="57">
        <v>53240141430</v>
      </c>
      <c r="J13" s="32">
        <v>20.66</v>
      </c>
      <c r="K13" s="59">
        <v>1179549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51905</v>
      </c>
      <c r="G14" s="32">
        <v>0.34</v>
      </c>
      <c r="H14" s="32">
        <v>21.45</v>
      </c>
      <c r="I14" s="57">
        <v>71273306712</v>
      </c>
      <c r="J14" s="32">
        <v>27.66</v>
      </c>
      <c r="K14" s="55">
        <v>1373149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33088</v>
      </c>
      <c r="G15" s="32">
        <v>0.22</v>
      </c>
      <c r="H15" s="32">
        <v>13.67</v>
      </c>
      <c r="I15" s="57">
        <v>54169273792</v>
      </c>
      <c r="J15" s="32">
        <v>21.02</v>
      </c>
      <c r="K15" s="55">
        <v>1637127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4905</v>
      </c>
      <c r="G16" s="32">
        <v>0.03</v>
      </c>
      <c r="H16" s="32">
        <v>2.02</v>
      </c>
      <c r="I16" s="55">
        <v>10204405936</v>
      </c>
      <c r="J16" s="32">
        <v>3.96</v>
      </c>
      <c r="K16" s="57">
        <v>2080408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356</v>
      </c>
      <c r="G17" s="32">
        <v>0</v>
      </c>
      <c r="H17" s="32">
        <v>0.14000000000000001</v>
      </c>
      <c r="I17" s="55">
        <v>786184931</v>
      </c>
      <c r="J17" s="32">
        <v>0.3</v>
      </c>
      <c r="K17" s="55">
        <v>2208384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16</v>
      </c>
      <c r="G18" s="32">
        <v>0</v>
      </c>
      <c r="H18" s="32">
        <v>0</v>
      </c>
      <c r="I18" s="55">
        <v>155722690</v>
      </c>
      <c r="J18" s="32">
        <v>0.06</v>
      </c>
      <c r="K18" s="55">
        <v>9732668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241955</v>
      </c>
      <c r="G19" s="26">
        <v>1.61</v>
      </c>
      <c r="H19" s="26">
        <v>100</v>
      </c>
      <c r="I19" s="52">
        <v>257634765228</v>
      </c>
      <c r="J19" s="26">
        <v>100</v>
      </c>
      <c r="K19" s="52">
        <v>1064804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3" ht="14.4" x14ac:dyDescent="0.3">
      <c r="C1" s="70" t="s">
        <v>205</v>
      </c>
    </row>
    <row r="2" spans="2:13" ht="14.4" x14ac:dyDescent="0.3">
      <c r="C2" s="70"/>
    </row>
    <row r="3" spans="2:13" ht="16.2" x14ac:dyDescent="0.3">
      <c r="B3" s="39" t="s">
        <v>184</v>
      </c>
    </row>
    <row r="4" spans="2:13" ht="16.2" x14ac:dyDescent="0.3">
      <c r="B4" s="39"/>
    </row>
    <row r="5" spans="2:13" ht="13.8" x14ac:dyDescent="0.3">
      <c r="B5" s="38" t="s">
        <v>568</v>
      </c>
    </row>
    <row r="7" spans="2:13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3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3" ht="20.100000000000001" customHeight="1" x14ac:dyDescent="0.3">
      <c r="B9" s="30" t="s">
        <v>45</v>
      </c>
      <c r="C9" s="57">
        <v>954371</v>
      </c>
      <c r="D9" s="29">
        <v>6.36</v>
      </c>
      <c r="E9" s="56"/>
      <c r="F9" s="55">
        <v>79169</v>
      </c>
      <c r="G9" s="32">
        <v>0.52</v>
      </c>
      <c r="H9" s="32">
        <v>20.32</v>
      </c>
      <c r="I9" s="55">
        <v>617265760761</v>
      </c>
      <c r="J9" s="32">
        <v>9.2899999999999991</v>
      </c>
      <c r="K9" s="55">
        <v>7796811</v>
      </c>
      <c r="L9" s="24"/>
      <c r="M9"/>
    </row>
    <row r="10" spans="2:13" ht="20.100000000000001" customHeight="1" x14ac:dyDescent="0.3">
      <c r="B10" s="35" t="s">
        <v>138</v>
      </c>
      <c r="C10" s="55">
        <v>2216841</v>
      </c>
      <c r="D10" s="29">
        <v>14.77</v>
      </c>
      <c r="E10" s="56"/>
      <c r="F10" s="55">
        <v>64923</v>
      </c>
      <c r="G10" s="32">
        <v>0.43</v>
      </c>
      <c r="H10" s="32">
        <v>16.66</v>
      </c>
      <c r="I10" s="55">
        <v>334012664059</v>
      </c>
      <c r="J10" s="32">
        <v>5.03</v>
      </c>
      <c r="K10" s="55">
        <v>5144750</v>
      </c>
      <c r="L10" s="24"/>
      <c r="M10"/>
    </row>
    <row r="11" spans="2:13" ht="20.100000000000001" customHeight="1" x14ac:dyDescent="0.3">
      <c r="B11" s="35" t="s">
        <v>137</v>
      </c>
      <c r="C11" s="55">
        <v>3185253</v>
      </c>
      <c r="D11" s="29">
        <v>21.23</v>
      </c>
      <c r="E11" s="56"/>
      <c r="F11" s="55">
        <v>62552</v>
      </c>
      <c r="G11" s="32">
        <v>0.41</v>
      </c>
      <c r="H11" s="32">
        <v>16.059999999999999</v>
      </c>
      <c r="I11" s="55">
        <v>455328826850</v>
      </c>
      <c r="J11" s="32">
        <v>6.85</v>
      </c>
      <c r="K11" s="57">
        <v>7279204</v>
      </c>
      <c r="L11" s="24"/>
      <c r="M11"/>
    </row>
    <row r="12" spans="2:13" ht="20.100000000000001" customHeight="1" x14ac:dyDescent="0.3">
      <c r="B12" s="34" t="s">
        <v>42</v>
      </c>
      <c r="C12" s="55">
        <v>2647980</v>
      </c>
      <c r="D12" s="29">
        <v>17.649999999999999</v>
      </c>
      <c r="E12" s="56"/>
      <c r="F12" s="55">
        <v>44372</v>
      </c>
      <c r="G12" s="32">
        <v>0.28999999999999998</v>
      </c>
      <c r="H12" s="32">
        <v>11.39</v>
      </c>
      <c r="I12" s="55">
        <v>433218271280</v>
      </c>
      <c r="J12" s="32">
        <v>6.52</v>
      </c>
      <c r="K12" s="57">
        <v>9763325</v>
      </c>
      <c r="L12" s="24"/>
      <c r="M12"/>
    </row>
    <row r="13" spans="2:13" ht="20.100000000000001" customHeight="1" x14ac:dyDescent="0.3">
      <c r="B13" s="33" t="s">
        <v>41</v>
      </c>
      <c r="C13" s="55">
        <v>2959625</v>
      </c>
      <c r="D13" s="29">
        <v>19.73</v>
      </c>
      <c r="E13" s="56"/>
      <c r="F13" s="57">
        <v>52419</v>
      </c>
      <c r="G13" s="32">
        <v>0.34</v>
      </c>
      <c r="H13" s="32">
        <v>13.45</v>
      </c>
      <c r="I13" s="57">
        <v>758957274259</v>
      </c>
      <c r="J13" s="32">
        <v>11.43</v>
      </c>
      <c r="K13" s="59">
        <v>14478667</v>
      </c>
      <c r="L13" s="24"/>
      <c r="M13"/>
    </row>
    <row r="14" spans="2:13" ht="20.100000000000001" customHeight="1" x14ac:dyDescent="0.3">
      <c r="B14" s="31" t="s">
        <v>40</v>
      </c>
      <c r="C14" s="55">
        <v>2172835</v>
      </c>
      <c r="D14" s="28">
        <v>14.48</v>
      </c>
      <c r="E14" s="58"/>
      <c r="F14" s="57">
        <v>42545</v>
      </c>
      <c r="G14" s="32">
        <v>0.28000000000000003</v>
      </c>
      <c r="H14" s="32">
        <v>10.92</v>
      </c>
      <c r="I14" s="57">
        <v>1077511566448</v>
      </c>
      <c r="J14" s="32">
        <v>16.23</v>
      </c>
      <c r="K14" s="55">
        <v>25326397</v>
      </c>
      <c r="L14" s="24"/>
      <c r="M14"/>
    </row>
    <row r="15" spans="2:13" ht="20.100000000000001" customHeight="1" x14ac:dyDescent="0.3">
      <c r="B15" s="31" t="s">
        <v>39</v>
      </c>
      <c r="C15" s="55">
        <v>721887</v>
      </c>
      <c r="D15" s="29">
        <v>4.8099999999999996</v>
      </c>
      <c r="E15" s="56"/>
      <c r="F15" s="57">
        <v>28331</v>
      </c>
      <c r="G15" s="32">
        <v>0.18</v>
      </c>
      <c r="H15" s="32">
        <v>7.27</v>
      </c>
      <c r="I15" s="57">
        <v>1440853695802</v>
      </c>
      <c r="J15" s="32">
        <v>21.7</v>
      </c>
      <c r="K15" s="55">
        <v>50857848</v>
      </c>
      <c r="L15" s="24"/>
      <c r="M15"/>
    </row>
    <row r="16" spans="2:13" ht="20.100000000000001" customHeight="1" x14ac:dyDescent="0.3">
      <c r="B16" s="31" t="s">
        <v>38</v>
      </c>
      <c r="C16" s="55">
        <v>126300</v>
      </c>
      <c r="D16" s="29">
        <v>0.84</v>
      </c>
      <c r="E16" s="56"/>
      <c r="F16" s="55">
        <v>12941</v>
      </c>
      <c r="G16" s="32">
        <v>0.08</v>
      </c>
      <c r="H16" s="32">
        <v>3.32</v>
      </c>
      <c r="I16" s="55">
        <v>1172180553706</v>
      </c>
      <c r="J16" s="32">
        <v>17.649999999999999</v>
      </c>
      <c r="K16" s="57">
        <v>90578823</v>
      </c>
      <c r="L16" s="24"/>
      <c r="M16"/>
    </row>
    <row r="17" spans="2:14" ht="20.100000000000001" customHeight="1" x14ac:dyDescent="0.3">
      <c r="B17" s="30" t="s">
        <v>136</v>
      </c>
      <c r="C17" s="55">
        <v>14437</v>
      </c>
      <c r="D17" s="29">
        <v>0.09</v>
      </c>
      <c r="E17" s="56"/>
      <c r="F17" s="55">
        <v>2100</v>
      </c>
      <c r="G17" s="32">
        <v>0.01</v>
      </c>
      <c r="H17" s="32">
        <v>0.53</v>
      </c>
      <c r="I17" s="55">
        <v>328308955774</v>
      </c>
      <c r="J17" s="32">
        <v>4.9400000000000004</v>
      </c>
      <c r="K17" s="55">
        <v>156337597</v>
      </c>
      <c r="L17" s="24"/>
      <c r="M17"/>
    </row>
    <row r="18" spans="2:14" ht="20.100000000000001" customHeight="1" x14ac:dyDescent="0.3">
      <c r="B18" s="30" t="s">
        <v>36</v>
      </c>
      <c r="C18" s="55">
        <v>829</v>
      </c>
      <c r="D18" s="29">
        <v>0</v>
      </c>
      <c r="E18" s="56"/>
      <c r="F18" s="55">
        <v>109</v>
      </c>
      <c r="G18" s="32">
        <v>0</v>
      </c>
      <c r="H18" s="32">
        <v>0.02</v>
      </c>
      <c r="I18" s="55">
        <v>21005952217</v>
      </c>
      <c r="J18" s="32">
        <v>0.31</v>
      </c>
      <c r="K18" s="55">
        <v>192715157</v>
      </c>
      <c r="L18" s="24"/>
      <c r="M18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389461</v>
      </c>
      <c r="G19" s="26">
        <v>2.59</v>
      </c>
      <c r="H19" s="26">
        <v>100</v>
      </c>
      <c r="I19" s="52">
        <v>6638643521156</v>
      </c>
      <c r="J19" s="26">
        <v>100</v>
      </c>
      <c r="K19" s="52">
        <v>17045720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569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80817</v>
      </c>
      <c r="G9" s="32">
        <v>0.53</v>
      </c>
      <c r="H9" s="32">
        <v>20.47</v>
      </c>
      <c r="I9" s="55">
        <v>-36247390346</v>
      </c>
      <c r="J9" s="32">
        <v>-6.43</v>
      </c>
      <c r="K9" s="55">
        <v>-448511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65621</v>
      </c>
      <c r="G10" s="32">
        <v>0.43</v>
      </c>
      <c r="H10" s="32">
        <v>16.62</v>
      </c>
      <c r="I10" s="55">
        <v>34992162945</v>
      </c>
      <c r="J10" s="32">
        <v>6.21</v>
      </c>
      <c r="K10" s="55">
        <v>533246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63101</v>
      </c>
      <c r="G11" s="32">
        <v>0.42</v>
      </c>
      <c r="H11" s="32">
        <v>15.98</v>
      </c>
      <c r="I11" s="55">
        <v>53112163052</v>
      </c>
      <c r="J11" s="32">
        <v>9.43</v>
      </c>
      <c r="K11" s="57">
        <v>841700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44773</v>
      </c>
      <c r="G12" s="32">
        <v>0.28999999999999998</v>
      </c>
      <c r="H12" s="32">
        <v>11.34</v>
      </c>
      <c r="I12" s="55">
        <v>49241664089</v>
      </c>
      <c r="J12" s="32">
        <v>8.74</v>
      </c>
      <c r="K12" s="57">
        <v>1099807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52996</v>
      </c>
      <c r="G13" s="32">
        <v>0.35</v>
      </c>
      <c r="H13" s="32">
        <v>13.42</v>
      </c>
      <c r="I13" s="57">
        <v>74882096373</v>
      </c>
      <c r="J13" s="32">
        <v>13.29</v>
      </c>
      <c r="K13" s="59">
        <v>1412976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43084</v>
      </c>
      <c r="G14" s="32">
        <v>0.28000000000000003</v>
      </c>
      <c r="H14" s="32">
        <v>10.91</v>
      </c>
      <c r="I14" s="57">
        <v>90355473240</v>
      </c>
      <c r="J14" s="32">
        <v>16.04</v>
      </c>
      <c r="K14" s="55">
        <v>2097193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28843</v>
      </c>
      <c r="G15" s="32">
        <v>0.19</v>
      </c>
      <c r="H15" s="32">
        <v>7.3</v>
      </c>
      <c r="I15" s="57">
        <v>116671273594</v>
      </c>
      <c r="J15" s="32">
        <v>20.71</v>
      </c>
      <c r="K15" s="55">
        <v>4045046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13212</v>
      </c>
      <c r="G16" s="32">
        <v>0.08</v>
      </c>
      <c r="H16" s="32">
        <v>3.34</v>
      </c>
      <c r="I16" s="55">
        <v>130069256710</v>
      </c>
      <c r="J16" s="32">
        <v>23.09</v>
      </c>
      <c r="K16" s="57">
        <v>9844781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2168</v>
      </c>
      <c r="G17" s="32">
        <v>0.01</v>
      </c>
      <c r="H17" s="32">
        <v>0.54</v>
      </c>
      <c r="I17" s="55">
        <v>45970922720</v>
      </c>
      <c r="J17" s="32">
        <v>8.16</v>
      </c>
      <c r="K17" s="55">
        <v>21204300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116</v>
      </c>
      <c r="G18" s="32">
        <v>0</v>
      </c>
      <c r="H18" s="32">
        <v>0.02</v>
      </c>
      <c r="I18" s="55">
        <v>4162409414</v>
      </c>
      <c r="J18" s="32">
        <v>0.73</v>
      </c>
      <c r="K18" s="55">
        <v>35882839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394731</v>
      </c>
      <c r="G19" s="26">
        <v>2.63</v>
      </c>
      <c r="H19" s="26">
        <v>100</v>
      </c>
      <c r="I19" s="52">
        <v>563210031791</v>
      </c>
      <c r="J19" s="26">
        <v>100</v>
      </c>
      <c r="K19" s="52">
        <v>1426819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4.25" customHeight="1" x14ac:dyDescent="0.3">
      <c r="B5" s="38" t="s">
        <v>570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32703</v>
      </c>
      <c r="G9" s="32">
        <v>0.21</v>
      </c>
      <c r="H9" s="32">
        <v>13.53</v>
      </c>
      <c r="I9" s="55">
        <v>124903495270</v>
      </c>
      <c r="J9" s="32">
        <v>5.98</v>
      </c>
      <c r="K9" s="55">
        <v>3819328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37909</v>
      </c>
      <c r="G10" s="32">
        <v>0.25</v>
      </c>
      <c r="H10" s="32">
        <v>15.69</v>
      </c>
      <c r="I10" s="55">
        <v>152430847957</v>
      </c>
      <c r="J10" s="32">
        <v>7.3</v>
      </c>
      <c r="K10" s="55">
        <v>4020967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41504</v>
      </c>
      <c r="G11" s="32">
        <v>0.27</v>
      </c>
      <c r="H11" s="32">
        <v>17.18</v>
      </c>
      <c r="I11" s="55">
        <v>237197302356</v>
      </c>
      <c r="J11" s="32">
        <v>11.36</v>
      </c>
      <c r="K11" s="57">
        <v>5715046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33262</v>
      </c>
      <c r="G12" s="32">
        <v>0.22</v>
      </c>
      <c r="H12" s="32">
        <v>13.76</v>
      </c>
      <c r="I12" s="55">
        <v>247546868122</v>
      </c>
      <c r="J12" s="32">
        <v>11.85</v>
      </c>
      <c r="K12" s="57">
        <v>7442332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42633</v>
      </c>
      <c r="G13" s="32">
        <v>0.28000000000000003</v>
      </c>
      <c r="H13" s="32">
        <v>17.64</v>
      </c>
      <c r="I13" s="57">
        <v>408921361927</v>
      </c>
      <c r="J13" s="32">
        <v>19.579999999999998</v>
      </c>
      <c r="K13" s="59">
        <v>9591662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34466</v>
      </c>
      <c r="G14" s="32">
        <v>0.22</v>
      </c>
      <c r="H14" s="32">
        <v>14.26</v>
      </c>
      <c r="I14" s="57">
        <v>476679958622</v>
      </c>
      <c r="J14" s="32">
        <v>22.83</v>
      </c>
      <c r="K14" s="55">
        <v>13830440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16346</v>
      </c>
      <c r="G15" s="32">
        <v>0.1</v>
      </c>
      <c r="H15" s="32">
        <v>6.76</v>
      </c>
      <c r="I15" s="57">
        <v>367385231690</v>
      </c>
      <c r="J15" s="32">
        <v>17.59</v>
      </c>
      <c r="K15" s="55">
        <v>22475543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2534</v>
      </c>
      <c r="G16" s="32">
        <v>0.01</v>
      </c>
      <c r="H16" s="32">
        <v>1.04</v>
      </c>
      <c r="I16" s="55">
        <v>68675731694</v>
      </c>
      <c r="J16" s="32">
        <v>3.28</v>
      </c>
      <c r="K16" s="57">
        <v>27101709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196</v>
      </c>
      <c r="G17" s="32">
        <v>0</v>
      </c>
      <c r="H17" s="32">
        <v>0.08</v>
      </c>
      <c r="I17" s="55">
        <v>3846966815</v>
      </c>
      <c r="J17" s="32">
        <v>0.18</v>
      </c>
      <c r="K17" s="55">
        <v>19627381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</v>
      </c>
      <c r="G18" s="32">
        <v>0</v>
      </c>
      <c r="H18" s="32">
        <v>0</v>
      </c>
      <c r="I18" s="55">
        <v>30266389</v>
      </c>
      <c r="J18" s="32">
        <v>0</v>
      </c>
      <c r="K18" s="55">
        <v>4323769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241560</v>
      </c>
      <c r="G19" s="26">
        <v>1.61</v>
      </c>
      <c r="H19" s="26">
        <v>100</v>
      </c>
      <c r="I19" s="52">
        <v>2087618030842</v>
      </c>
      <c r="J19" s="26">
        <v>100</v>
      </c>
      <c r="K19" s="52">
        <v>8642233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571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33229</v>
      </c>
      <c r="G9" s="32">
        <v>0.22</v>
      </c>
      <c r="H9" s="32">
        <v>13.6</v>
      </c>
      <c r="I9" s="55">
        <v>-5808500473</v>
      </c>
      <c r="J9" s="32">
        <v>-2</v>
      </c>
      <c r="K9" s="55">
        <v>-174802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38303</v>
      </c>
      <c r="G10" s="32">
        <v>0.25</v>
      </c>
      <c r="H10" s="32">
        <v>15.67</v>
      </c>
      <c r="I10" s="55">
        <v>19399561901</v>
      </c>
      <c r="J10" s="32">
        <v>6.69</v>
      </c>
      <c r="K10" s="55">
        <v>506476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41933</v>
      </c>
      <c r="G11" s="32">
        <v>0.27</v>
      </c>
      <c r="H11" s="32">
        <v>17.16</v>
      </c>
      <c r="I11" s="55">
        <v>31933712700</v>
      </c>
      <c r="J11" s="32">
        <v>11.02</v>
      </c>
      <c r="K11" s="57">
        <v>761541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33537</v>
      </c>
      <c r="G12" s="32">
        <v>0.22</v>
      </c>
      <c r="H12" s="32">
        <v>13.72</v>
      </c>
      <c r="I12" s="55">
        <v>33448386033</v>
      </c>
      <c r="J12" s="32">
        <v>11.54</v>
      </c>
      <c r="K12" s="57">
        <v>997357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43072</v>
      </c>
      <c r="G13" s="32">
        <v>0.28000000000000003</v>
      </c>
      <c r="H13" s="32">
        <v>17.63</v>
      </c>
      <c r="I13" s="57">
        <v>57475095717</v>
      </c>
      <c r="J13" s="32">
        <v>19.829999999999998</v>
      </c>
      <c r="K13" s="59">
        <v>1334395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34861</v>
      </c>
      <c r="G14" s="32">
        <v>0.23</v>
      </c>
      <c r="H14" s="32">
        <v>14.26</v>
      </c>
      <c r="I14" s="57">
        <v>71122811729</v>
      </c>
      <c r="J14" s="32">
        <v>24.54</v>
      </c>
      <c r="K14" s="55">
        <v>2040182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16584</v>
      </c>
      <c r="G15" s="32">
        <v>0.11</v>
      </c>
      <c r="H15" s="32">
        <v>6.78</v>
      </c>
      <c r="I15" s="57">
        <v>63845357614</v>
      </c>
      <c r="J15" s="32">
        <v>22.03</v>
      </c>
      <c r="K15" s="55">
        <v>3849816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2573</v>
      </c>
      <c r="G16" s="32">
        <v>0.01</v>
      </c>
      <c r="H16" s="32">
        <v>1.05</v>
      </c>
      <c r="I16" s="55">
        <v>15795640670</v>
      </c>
      <c r="J16" s="32">
        <v>5.45</v>
      </c>
      <c r="K16" s="57">
        <v>6138997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201</v>
      </c>
      <c r="G17" s="32">
        <v>0</v>
      </c>
      <c r="H17" s="32">
        <v>0.08</v>
      </c>
      <c r="I17" s="55">
        <v>2505013541</v>
      </c>
      <c r="J17" s="32">
        <v>0.86</v>
      </c>
      <c r="K17" s="55">
        <v>12462753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</v>
      </c>
      <c r="G18" s="32">
        <v>0</v>
      </c>
      <c r="H18" s="32">
        <v>0</v>
      </c>
      <c r="I18" s="55">
        <v>2659001</v>
      </c>
      <c r="J18" s="32">
        <v>0</v>
      </c>
      <c r="K18" s="55">
        <v>379857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244300</v>
      </c>
      <c r="G19" s="26">
        <v>1.62</v>
      </c>
      <c r="H19" s="26">
        <v>100</v>
      </c>
      <c r="I19" s="52">
        <v>289719738433</v>
      </c>
      <c r="J19" s="26">
        <v>100</v>
      </c>
      <c r="K19" s="52">
        <v>1185917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0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3.8" x14ac:dyDescent="0.3">
      <c r="B5" s="38" t="s">
        <v>344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23548</v>
      </c>
      <c r="G9" s="32">
        <v>0.15</v>
      </c>
      <c r="H9" s="32">
        <v>2.63</v>
      </c>
      <c r="I9" s="55">
        <v>10065229354</v>
      </c>
      <c r="J9" s="32">
        <v>0.71</v>
      </c>
      <c r="K9" s="55">
        <v>427434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84162</v>
      </c>
      <c r="G10" s="32">
        <v>0.56000000000000005</v>
      </c>
      <c r="H10" s="32">
        <v>9.42</v>
      </c>
      <c r="I10" s="55">
        <v>67300795173</v>
      </c>
      <c r="J10" s="32">
        <v>4.74</v>
      </c>
      <c r="K10" s="55">
        <v>799657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236873</v>
      </c>
      <c r="G11" s="32">
        <v>1.57</v>
      </c>
      <c r="H11" s="32">
        <v>26.52</v>
      </c>
      <c r="I11" s="55">
        <v>283108500826</v>
      </c>
      <c r="J11" s="32">
        <v>19.97</v>
      </c>
      <c r="K11" s="57">
        <v>1195191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222578</v>
      </c>
      <c r="G12" s="32">
        <v>1.48</v>
      </c>
      <c r="H12" s="32">
        <v>24.92</v>
      </c>
      <c r="I12" s="55">
        <v>339604802469</v>
      </c>
      <c r="J12" s="32">
        <v>23.96</v>
      </c>
      <c r="K12" s="57">
        <v>1525778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203971</v>
      </c>
      <c r="G13" s="32">
        <v>1.35</v>
      </c>
      <c r="H13" s="32">
        <v>22.83</v>
      </c>
      <c r="I13" s="57">
        <v>390354312726</v>
      </c>
      <c r="J13" s="32">
        <v>27.54</v>
      </c>
      <c r="K13" s="59">
        <v>1913773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97210</v>
      </c>
      <c r="G14" s="32">
        <v>0.64</v>
      </c>
      <c r="H14" s="32">
        <v>10.88</v>
      </c>
      <c r="I14" s="57">
        <v>247426459148</v>
      </c>
      <c r="J14" s="32">
        <v>17.45</v>
      </c>
      <c r="K14" s="55">
        <v>2545277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22342</v>
      </c>
      <c r="G15" s="32">
        <v>0.14000000000000001</v>
      </c>
      <c r="H15" s="32">
        <v>2.5</v>
      </c>
      <c r="I15" s="57">
        <v>72175039771</v>
      </c>
      <c r="J15" s="32">
        <v>5.09</v>
      </c>
      <c r="K15" s="55">
        <v>3230464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2297</v>
      </c>
      <c r="G16" s="32">
        <v>0.01</v>
      </c>
      <c r="H16" s="32">
        <v>0.25</v>
      </c>
      <c r="I16" s="55">
        <v>6815021121</v>
      </c>
      <c r="J16" s="32">
        <v>0.48</v>
      </c>
      <c r="K16" s="57">
        <v>2966922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164</v>
      </c>
      <c r="G17" s="32">
        <v>0</v>
      </c>
      <c r="H17" s="32">
        <v>0.01</v>
      </c>
      <c r="I17" s="55">
        <v>514908566</v>
      </c>
      <c r="J17" s="32">
        <v>0.03</v>
      </c>
      <c r="K17" s="55">
        <v>3139686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</v>
      </c>
      <c r="G18" s="32">
        <v>0</v>
      </c>
      <c r="H18" s="32">
        <v>0</v>
      </c>
      <c r="I18" s="55">
        <v>10978763</v>
      </c>
      <c r="J18" s="32">
        <v>0</v>
      </c>
      <c r="K18" s="55">
        <v>2195752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893150</v>
      </c>
      <c r="G19" s="26">
        <v>5.95</v>
      </c>
      <c r="H19" s="26">
        <v>100</v>
      </c>
      <c r="I19" s="52">
        <v>1417376047917</v>
      </c>
      <c r="J19" s="26">
        <v>100</v>
      </c>
      <c r="K19" s="52">
        <v>1586940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4.25" customHeight="1" x14ac:dyDescent="0.3">
      <c r="B5" s="38" t="s">
        <v>346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106020</v>
      </c>
      <c r="G9" s="32">
        <v>0.7</v>
      </c>
      <c r="H9" s="32">
        <v>10.24</v>
      </c>
      <c r="I9" s="55">
        <v>94319575730</v>
      </c>
      <c r="J9" s="32">
        <v>3.81</v>
      </c>
      <c r="K9" s="55">
        <v>889639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235638</v>
      </c>
      <c r="G10" s="32">
        <v>1.57</v>
      </c>
      <c r="H10" s="32">
        <v>22.77</v>
      </c>
      <c r="I10" s="55">
        <v>312944543807</v>
      </c>
      <c r="J10" s="32">
        <v>12.66</v>
      </c>
      <c r="K10" s="55">
        <v>1328073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249544</v>
      </c>
      <c r="G11" s="32">
        <v>1.66</v>
      </c>
      <c r="H11" s="32">
        <v>24.12</v>
      </c>
      <c r="I11" s="55">
        <v>441590603558</v>
      </c>
      <c r="J11" s="32">
        <v>17.87</v>
      </c>
      <c r="K11" s="57">
        <v>1769590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155612</v>
      </c>
      <c r="G12" s="32">
        <v>1.03</v>
      </c>
      <c r="H12" s="32">
        <v>15.04</v>
      </c>
      <c r="I12" s="55">
        <v>425675780107</v>
      </c>
      <c r="J12" s="32">
        <v>17.23</v>
      </c>
      <c r="K12" s="57">
        <v>2735494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157856</v>
      </c>
      <c r="G13" s="32">
        <v>1.05</v>
      </c>
      <c r="H13" s="32">
        <v>15.25</v>
      </c>
      <c r="I13" s="57">
        <v>527850633302</v>
      </c>
      <c r="J13" s="32">
        <v>21.36</v>
      </c>
      <c r="K13" s="59">
        <v>3343874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95168</v>
      </c>
      <c r="G14" s="32">
        <v>0.63</v>
      </c>
      <c r="H14" s="32">
        <v>9.19</v>
      </c>
      <c r="I14" s="57">
        <v>412225412339</v>
      </c>
      <c r="J14" s="32">
        <v>16.68</v>
      </c>
      <c r="K14" s="55">
        <v>4331554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29287</v>
      </c>
      <c r="G15" s="32">
        <v>0.19</v>
      </c>
      <c r="H15" s="32">
        <v>2.83</v>
      </c>
      <c r="I15" s="57">
        <v>200318643480</v>
      </c>
      <c r="J15" s="32">
        <v>8.1</v>
      </c>
      <c r="K15" s="55">
        <v>6839848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4829</v>
      </c>
      <c r="G16" s="32">
        <v>0.03</v>
      </c>
      <c r="H16" s="32">
        <v>0.46</v>
      </c>
      <c r="I16" s="55">
        <v>50460060581</v>
      </c>
      <c r="J16" s="32">
        <v>2.04</v>
      </c>
      <c r="K16" s="57">
        <v>10449380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539</v>
      </c>
      <c r="G17" s="32">
        <v>0</v>
      </c>
      <c r="H17" s="32">
        <v>0.05</v>
      </c>
      <c r="I17" s="55">
        <v>4887444324</v>
      </c>
      <c r="J17" s="32">
        <v>0.19</v>
      </c>
      <c r="K17" s="55">
        <v>9067614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27</v>
      </c>
      <c r="G18" s="32">
        <v>0</v>
      </c>
      <c r="H18" s="32">
        <v>0</v>
      </c>
      <c r="I18" s="55">
        <v>108875389</v>
      </c>
      <c r="J18" s="32">
        <v>0</v>
      </c>
      <c r="K18" s="55">
        <v>4032421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1034520</v>
      </c>
      <c r="G19" s="26">
        <v>6.89</v>
      </c>
      <c r="H19" s="26">
        <v>100</v>
      </c>
      <c r="I19" s="52">
        <v>2470381572617</v>
      </c>
      <c r="J19" s="26">
        <v>100</v>
      </c>
      <c r="K19" s="52">
        <v>2387949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2" ht="14.4" x14ac:dyDescent="0.3">
      <c r="C1" s="70" t="s">
        <v>205</v>
      </c>
    </row>
    <row r="2" spans="2:12" ht="14.4" x14ac:dyDescent="0.3">
      <c r="C2" s="70"/>
    </row>
    <row r="3" spans="2:12" ht="16.2" x14ac:dyDescent="0.3">
      <c r="B3" s="39" t="s">
        <v>184</v>
      </c>
    </row>
    <row r="4" spans="2:12" ht="16.2" x14ac:dyDescent="0.3">
      <c r="B4" s="39"/>
    </row>
    <row r="5" spans="2:12" ht="14.25" customHeight="1" x14ac:dyDescent="0.3">
      <c r="B5" s="38" t="s">
        <v>348</v>
      </c>
    </row>
    <row r="7" spans="2:12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2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2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106250</v>
      </c>
      <c r="G9" s="32">
        <v>0.7</v>
      </c>
      <c r="H9" s="32">
        <v>10.220000000000001</v>
      </c>
      <c r="I9" s="55">
        <v>21969917042</v>
      </c>
      <c r="J9" s="32">
        <v>3.84</v>
      </c>
      <c r="K9" s="55">
        <v>206775</v>
      </c>
      <c r="L9" s="24"/>
    </row>
    <row r="10" spans="2:12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236416</v>
      </c>
      <c r="G10" s="32">
        <v>1.57</v>
      </c>
      <c r="H10" s="32">
        <v>22.74</v>
      </c>
      <c r="I10" s="55">
        <v>74968122308</v>
      </c>
      <c r="J10" s="32">
        <v>13.1</v>
      </c>
      <c r="K10" s="55">
        <v>317102</v>
      </c>
      <c r="L10" s="24"/>
    </row>
    <row r="11" spans="2:12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250514</v>
      </c>
      <c r="G11" s="32">
        <v>1.67</v>
      </c>
      <c r="H11" s="32">
        <v>24.1</v>
      </c>
      <c r="I11" s="55">
        <v>105856982509</v>
      </c>
      <c r="J11" s="32">
        <v>18.510000000000002</v>
      </c>
      <c r="K11" s="57">
        <v>422559</v>
      </c>
      <c r="L11" s="24"/>
    </row>
    <row r="12" spans="2:12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156321</v>
      </c>
      <c r="G12" s="32">
        <v>1.04</v>
      </c>
      <c r="H12" s="32">
        <v>15.04</v>
      </c>
      <c r="I12" s="55">
        <v>90763385942</v>
      </c>
      <c r="J12" s="32">
        <v>15.87</v>
      </c>
      <c r="K12" s="57">
        <v>580621</v>
      </c>
      <c r="L12" s="24"/>
    </row>
    <row r="13" spans="2:12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158671</v>
      </c>
      <c r="G13" s="32">
        <v>1.05</v>
      </c>
      <c r="H13" s="32">
        <v>15.26</v>
      </c>
      <c r="I13" s="57">
        <v>123366131533</v>
      </c>
      <c r="J13" s="32">
        <v>21.57</v>
      </c>
      <c r="K13" s="59">
        <v>777496</v>
      </c>
      <c r="L13" s="24"/>
    </row>
    <row r="14" spans="2:12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95951</v>
      </c>
      <c r="G14" s="32">
        <v>0.63</v>
      </c>
      <c r="H14" s="32">
        <v>9.23</v>
      </c>
      <c r="I14" s="57">
        <v>97098908170</v>
      </c>
      <c r="J14" s="32">
        <v>16.97</v>
      </c>
      <c r="K14" s="55">
        <v>1011963</v>
      </c>
      <c r="L14" s="24"/>
    </row>
    <row r="15" spans="2:12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29685</v>
      </c>
      <c r="G15" s="32">
        <v>0.19</v>
      </c>
      <c r="H15" s="32">
        <v>2.85</v>
      </c>
      <c r="I15" s="57">
        <v>44997020812</v>
      </c>
      <c r="J15" s="32">
        <v>7.86</v>
      </c>
      <c r="K15" s="55">
        <v>1515816</v>
      </c>
      <c r="L15" s="24"/>
    </row>
    <row r="16" spans="2:12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4913</v>
      </c>
      <c r="G16" s="32">
        <v>0.03</v>
      </c>
      <c r="H16" s="32">
        <v>0.47</v>
      </c>
      <c r="I16" s="55">
        <v>11364212280</v>
      </c>
      <c r="J16" s="32">
        <v>1.98</v>
      </c>
      <c r="K16" s="57">
        <v>2313090</v>
      </c>
      <c r="L16" s="24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552</v>
      </c>
      <c r="G17" s="32">
        <v>0</v>
      </c>
      <c r="H17" s="32">
        <v>0.05</v>
      </c>
      <c r="I17" s="55">
        <v>1456412559</v>
      </c>
      <c r="J17" s="32">
        <v>0.25</v>
      </c>
      <c r="K17" s="55">
        <v>2638428</v>
      </c>
      <c r="L17" s="24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28</v>
      </c>
      <c r="G18" s="32">
        <v>0</v>
      </c>
      <c r="H18" s="32">
        <v>0</v>
      </c>
      <c r="I18" s="55">
        <v>22147021</v>
      </c>
      <c r="J18" s="32">
        <v>0</v>
      </c>
      <c r="K18" s="55">
        <v>790965</v>
      </c>
      <c r="L18" s="24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1039301</v>
      </c>
      <c r="G19" s="26">
        <v>6.92</v>
      </c>
      <c r="H19" s="26">
        <v>100</v>
      </c>
      <c r="I19" s="52">
        <v>571863240176</v>
      </c>
      <c r="J19" s="26">
        <v>100</v>
      </c>
      <c r="K19" s="52">
        <v>550238</v>
      </c>
      <c r="L19" s="24"/>
    </row>
    <row r="21" spans="2:14" ht="13.2" x14ac:dyDescent="0.3">
      <c r="F21" s="50"/>
      <c r="G21" s="50"/>
      <c r="H21" s="50"/>
      <c r="I21" s="50"/>
      <c r="J21" s="50"/>
      <c r="K21" s="51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4.25" customHeight="1" x14ac:dyDescent="0.3">
      <c r="B5" s="38" t="s">
        <v>572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5</v>
      </c>
      <c r="G9" s="32">
        <v>0</v>
      </c>
      <c r="H9" s="32">
        <v>4.46</v>
      </c>
      <c r="I9" s="55">
        <v>175078</v>
      </c>
      <c r="J9" s="32">
        <v>1.4</v>
      </c>
      <c r="K9" s="55">
        <v>35015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7</v>
      </c>
      <c r="G10" s="32">
        <v>0</v>
      </c>
      <c r="H10" s="32">
        <v>6.25</v>
      </c>
      <c r="I10" s="55">
        <v>125723</v>
      </c>
      <c r="J10" s="32">
        <v>1</v>
      </c>
      <c r="K10" s="55">
        <v>17960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</v>
      </c>
      <c r="G11" s="32">
        <v>0</v>
      </c>
      <c r="H11" s="32">
        <v>6.25</v>
      </c>
      <c r="I11" s="55">
        <v>71763</v>
      </c>
      <c r="J11" s="32">
        <v>0.56999999999999995</v>
      </c>
      <c r="K11" s="57">
        <v>10251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7</v>
      </c>
      <c r="G12" s="32">
        <v>0</v>
      </c>
      <c r="H12" s="32">
        <v>6.25</v>
      </c>
      <c r="I12" s="55">
        <v>137992</v>
      </c>
      <c r="J12" s="32">
        <v>1.1000000000000001</v>
      </c>
      <c r="K12" s="57">
        <v>19713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11</v>
      </c>
      <c r="G13" s="32">
        <v>0</v>
      </c>
      <c r="H13" s="32">
        <v>9.82</v>
      </c>
      <c r="I13" s="57">
        <v>252162</v>
      </c>
      <c r="J13" s="32">
        <v>2.02</v>
      </c>
      <c r="K13" s="59">
        <v>22923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29</v>
      </c>
      <c r="G14" s="32">
        <v>0</v>
      </c>
      <c r="H14" s="32">
        <v>25.89</v>
      </c>
      <c r="I14" s="57">
        <v>2357871</v>
      </c>
      <c r="J14" s="32">
        <v>18.920000000000002</v>
      </c>
      <c r="K14" s="55">
        <v>81305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32</v>
      </c>
      <c r="G15" s="32">
        <v>0</v>
      </c>
      <c r="H15" s="32">
        <v>28.57</v>
      </c>
      <c r="I15" s="57">
        <v>5294471</v>
      </c>
      <c r="J15" s="32">
        <v>42.48</v>
      </c>
      <c r="K15" s="55">
        <v>165452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</v>
      </c>
      <c r="G16" s="32">
        <v>0</v>
      </c>
      <c r="H16" s="32">
        <v>11.6</v>
      </c>
      <c r="I16" s="55">
        <v>3728606</v>
      </c>
      <c r="J16" s="32">
        <v>29.92</v>
      </c>
      <c r="K16" s="57">
        <v>286815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</v>
      </c>
      <c r="G17" s="32">
        <v>0</v>
      </c>
      <c r="H17" s="32">
        <v>0.89</v>
      </c>
      <c r="I17" s="55">
        <v>318000</v>
      </c>
      <c r="J17" s="32">
        <v>2.5499999999999998</v>
      </c>
      <c r="K17" s="55">
        <v>318000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112</v>
      </c>
      <c r="G19" s="26">
        <v>0</v>
      </c>
      <c r="H19" s="26">
        <v>100</v>
      </c>
      <c r="I19" s="52">
        <v>12461666</v>
      </c>
      <c r="J19" s="26">
        <v>100</v>
      </c>
      <c r="K19" s="52">
        <v>111264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4.25" customHeight="1" x14ac:dyDescent="0.3">
      <c r="B5" s="38" t="s">
        <v>374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50131</v>
      </c>
      <c r="G9" s="32">
        <v>0.33</v>
      </c>
      <c r="H9" s="32">
        <v>4.43</v>
      </c>
      <c r="I9" s="55">
        <v>4595227978</v>
      </c>
      <c r="J9" s="32">
        <v>2.11</v>
      </c>
      <c r="K9" s="55">
        <v>91664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117783</v>
      </c>
      <c r="G10" s="32">
        <v>0.78</v>
      </c>
      <c r="H10" s="32">
        <v>10.41</v>
      </c>
      <c r="I10" s="55">
        <v>12203813078</v>
      </c>
      <c r="J10" s="32">
        <v>5.61</v>
      </c>
      <c r="K10" s="55">
        <v>103612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171435</v>
      </c>
      <c r="G11" s="32">
        <v>1.1399999999999999</v>
      </c>
      <c r="H11" s="32">
        <v>15.16</v>
      </c>
      <c r="I11" s="55">
        <v>20100067984</v>
      </c>
      <c r="J11" s="32">
        <v>9.24</v>
      </c>
      <c r="K11" s="57">
        <v>117245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161985</v>
      </c>
      <c r="G12" s="32">
        <v>1.07</v>
      </c>
      <c r="H12" s="32">
        <v>14.32</v>
      </c>
      <c r="I12" s="55">
        <v>22413390969</v>
      </c>
      <c r="J12" s="32">
        <v>10.3</v>
      </c>
      <c r="K12" s="57">
        <v>138367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234227</v>
      </c>
      <c r="G13" s="32">
        <v>1.56</v>
      </c>
      <c r="H13" s="32">
        <v>20.71</v>
      </c>
      <c r="I13" s="57">
        <v>40384610223</v>
      </c>
      <c r="J13" s="32">
        <v>18.57</v>
      </c>
      <c r="K13" s="59">
        <v>172416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241507</v>
      </c>
      <c r="G14" s="32">
        <v>1.61</v>
      </c>
      <c r="H14" s="32">
        <v>21.36</v>
      </c>
      <c r="I14" s="57">
        <v>50625092038</v>
      </c>
      <c r="J14" s="32">
        <v>23.28</v>
      </c>
      <c r="K14" s="55">
        <v>209621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120488</v>
      </c>
      <c r="G15" s="32">
        <v>0.8</v>
      </c>
      <c r="H15" s="32">
        <v>10.65</v>
      </c>
      <c r="I15" s="57">
        <v>41327016600</v>
      </c>
      <c r="J15" s="32">
        <v>19</v>
      </c>
      <c r="K15" s="55">
        <v>342996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28274</v>
      </c>
      <c r="G16" s="32">
        <v>0.18</v>
      </c>
      <c r="H16" s="32">
        <v>2.5</v>
      </c>
      <c r="I16" s="55">
        <v>18164404976</v>
      </c>
      <c r="J16" s="32">
        <v>8.35</v>
      </c>
      <c r="K16" s="57">
        <v>642441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4298</v>
      </c>
      <c r="G17" s="32">
        <v>0.02</v>
      </c>
      <c r="H17" s="32">
        <v>0.38</v>
      </c>
      <c r="I17" s="55">
        <v>6251887583</v>
      </c>
      <c r="J17" s="32">
        <v>2.87</v>
      </c>
      <c r="K17" s="55">
        <v>1454603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353</v>
      </c>
      <c r="G18" s="32">
        <v>0</v>
      </c>
      <c r="H18" s="32">
        <v>0.03</v>
      </c>
      <c r="I18" s="55">
        <v>1372665054</v>
      </c>
      <c r="J18" s="32">
        <v>0.63</v>
      </c>
      <c r="K18" s="55">
        <v>3888569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1130481</v>
      </c>
      <c r="G19" s="26">
        <v>7.53</v>
      </c>
      <c r="H19" s="26">
        <v>100</v>
      </c>
      <c r="I19" s="52">
        <v>217438176483</v>
      </c>
      <c r="J19" s="26">
        <v>100</v>
      </c>
      <c r="K19" s="52">
        <v>192341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376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50</v>
      </c>
      <c r="G9" s="32">
        <v>0</v>
      </c>
      <c r="H9" s="32">
        <v>9.8800000000000008</v>
      </c>
      <c r="I9" s="55">
        <v>96935693</v>
      </c>
      <c r="J9" s="32">
        <v>27.13</v>
      </c>
      <c r="K9" s="55">
        <v>1938713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42</v>
      </c>
      <c r="G10" s="32">
        <v>0</v>
      </c>
      <c r="H10" s="32">
        <v>8.3000000000000007</v>
      </c>
      <c r="I10" s="55">
        <v>14775040</v>
      </c>
      <c r="J10" s="32">
        <v>4.13</v>
      </c>
      <c r="K10" s="55">
        <v>351786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59</v>
      </c>
      <c r="G11" s="32">
        <v>0</v>
      </c>
      <c r="H11" s="32">
        <v>11.66</v>
      </c>
      <c r="I11" s="55">
        <v>24201354</v>
      </c>
      <c r="J11" s="32">
        <v>6.77</v>
      </c>
      <c r="K11" s="57">
        <v>410192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56</v>
      </c>
      <c r="G12" s="32">
        <v>0</v>
      </c>
      <c r="H12" s="32">
        <v>11.06</v>
      </c>
      <c r="I12" s="55">
        <v>15205874</v>
      </c>
      <c r="J12" s="32">
        <v>4.25</v>
      </c>
      <c r="K12" s="57">
        <v>271533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77</v>
      </c>
      <c r="G13" s="32">
        <v>0</v>
      </c>
      <c r="H13" s="32">
        <v>15.21</v>
      </c>
      <c r="I13" s="57">
        <v>37188461</v>
      </c>
      <c r="J13" s="32">
        <v>10.4</v>
      </c>
      <c r="K13" s="59">
        <v>482967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114</v>
      </c>
      <c r="G14" s="32">
        <v>0</v>
      </c>
      <c r="H14" s="32">
        <v>22.52</v>
      </c>
      <c r="I14" s="57">
        <v>49542671</v>
      </c>
      <c r="J14" s="32">
        <v>13.86</v>
      </c>
      <c r="K14" s="55">
        <v>434584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78</v>
      </c>
      <c r="G15" s="32">
        <v>0</v>
      </c>
      <c r="H15" s="32">
        <v>15.41</v>
      </c>
      <c r="I15" s="57">
        <v>57020227</v>
      </c>
      <c r="J15" s="32">
        <v>15.95</v>
      </c>
      <c r="K15" s="55">
        <v>731028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24</v>
      </c>
      <c r="G16" s="32">
        <v>0</v>
      </c>
      <c r="H16" s="32">
        <v>4.74</v>
      </c>
      <c r="I16" s="55">
        <v>51928894</v>
      </c>
      <c r="J16" s="32">
        <v>14.53</v>
      </c>
      <c r="K16" s="57">
        <v>2163703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6</v>
      </c>
      <c r="G17" s="32">
        <v>0</v>
      </c>
      <c r="H17" s="32">
        <v>1.18</v>
      </c>
      <c r="I17" s="55">
        <v>10476977</v>
      </c>
      <c r="J17" s="32">
        <v>2.93</v>
      </c>
      <c r="K17" s="55">
        <v>1746162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506</v>
      </c>
      <c r="G19" s="26">
        <v>0</v>
      </c>
      <c r="H19" s="26">
        <v>100</v>
      </c>
      <c r="I19" s="52">
        <v>357275191</v>
      </c>
      <c r="J19" s="26">
        <v>100</v>
      </c>
      <c r="K19" s="52">
        <v>706077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3957</v>
      </c>
      <c r="G9" s="32">
        <v>0.02</v>
      </c>
      <c r="H9" s="32">
        <v>3.14</v>
      </c>
      <c r="I9" s="55">
        <v>405200453</v>
      </c>
      <c r="J9" s="32">
        <v>1.88</v>
      </c>
      <c r="K9" s="55">
        <v>102400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9518</v>
      </c>
      <c r="G10" s="32">
        <v>0.06</v>
      </c>
      <c r="H10" s="32">
        <v>7.55</v>
      </c>
      <c r="I10" s="55">
        <v>923404873</v>
      </c>
      <c r="J10" s="32">
        <v>4.29</v>
      </c>
      <c r="K10" s="55">
        <v>97016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12686</v>
      </c>
      <c r="G11" s="32">
        <v>0.08</v>
      </c>
      <c r="H11" s="32">
        <v>10.07</v>
      </c>
      <c r="I11" s="55">
        <v>1371478969</v>
      </c>
      <c r="J11" s="32">
        <v>6.37</v>
      </c>
      <c r="K11" s="57">
        <v>108109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14055</v>
      </c>
      <c r="G12" s="32">
        <v>0.09</v>
      </c>
      <c r="H12" s="32">
        <v>11.16</v>
      </c>
      <c r="I12" s="55">
        <v>1744949561</v>
      </c>
      <c r="J12" s="32">
        <v>8.11</v>
      </c>
      <c r="K12" s="57">
        <v>124151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25678</v>
      </c>
      <c r="G13" s="32">
        <v>0.17</v>
      </c>
      <c r="H13" s="32">
        <v>20.39</v>
      </c>
      <c r="I13" s="57">
        <v>3665186209</v>
      </c>
      <c r="J13" s="32">
        <v>17.04</v>
      </c>
      <c r="K13" s="59">
        <v>142736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37431</v>
      </c>
      <c r="G14" s="32">
        <v>0.24</v>
      </c>
      <c r="H14" s="32">
        <v>29.73</v>
      </c>
      <c r="I14" s="57">
        <v>5207052390</v>
      </c>
      <c r="J14" s="32">
        <v>24.21</v>
      </c>
      <c r="K14" s="55">
        <v>139110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18677</v>
      </c>
      <c r="G15" s="32">
        <v>0.12</v>
      </c>
      <c r="H15" s="32">
        <v>14.83</v>
      </c>
      <c r="I15" s="57">
        <v>4092615548</v>
      </c>
      <c r="J15" s="32">
        <v>19.03</v>
      </c>
      <c r="K15" s="55">
        <v>219125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3443</v>
      </c>
      <c r="G16" s="32">
        <v>0.02</v>
      </c>
      <c r="H16" s="32">
        <v>2.73</v>
      </c>
      <c r="I16" s="55">
        <v>2264793552</v>
      </c>
      <c r="J16" s="32">
        <v>10.53</v>
      </c>
      <c r="K16" s="57">
        <v>657796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435</v>
      </c>
      <c r="G17" s="32">
        <v>0</v>
      </c>
      <c r="H17" s="32">
        <v>0.34</v>
      </c>
      <c r="I17" s="55">
        <v>1448127175</v>
      </c>
      <c r="J17" s="32">
        <v>6.73</v>
      </c>
      <c r="K17" s="55">
        <v>3329027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23</v>
      </c>
      <c r="G18" s="32">
        <v>0</v>
      </c>
      <c r="H18" s="32">
        <v>0.01</v>
      </c>
      <c r="I18" s="55">
        <v>378176888</v>
      </c>
      <c r="J18" s="32">
        <v>1.75</v>
      </c>
      <c r="K18" s="55">
        <v>16442473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125903</v>
      </c>
      <c r="G19" s="26">
        <v>0.83</v>
      </c>
      <c r="H19" s="26">
        <v>100</v>
      </c>
      <c r="I19" s="52">
        <v>21500985618</v>
      </c>
      <c r="J19" s="26">
        <v>100</v>
      </c>
      <c r="K19" s="52">
        <v>170774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1882</v>
      </c>
      <c r="G9" s="32">
        <v>0.01</v>
      </c>
      <c r="H9" s="32">
        <v>3.02</v>
      </c>
      <c r="I9" s="55">
        <v>506099666</v>
      </c>
      <c r="J9" s="32">
        <v>0.35</v>
      </c>
      <c r="K9" s="55">
        <v>268915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2660</v>
      </c>
      <c r="G10" s="32">
        <v>0.01</v>
      </c>
      <c r="H10" s="32">
        <v>4.2699999999999996</v>
      </c>
      <c r="I10" s="55">
        <v>1120380236</v>
      </c>
      <c r="J10" s="32">
        <v>0.79</v>
      </c>
      <c r="K10" s="55">
        <v>421195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3727</v>
      </c>
      <c r="G11" s="32">
        <v>0.02</v>
      </c>
      <c r="H11" s="32">
        <v>5.99</v>
      </c>
      <c r="I11" s="55">
        <v>1903493757</v>
      </c>
      <c r="J11" s="32">
        <v>1.34</v>
      </c>
      <c r="K11" s="57">
        <v>510730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4210</v>
      </c>
      <c r="G12" s="32">
        <v>0.02</v>
      </c>
      <c r="H12" s="32">
        <v>6.76</v>
      </c>
      <c r="I12" s="55">
        <v>2397812246</v>
      </c>
      <c r="J12" s="32">
        <v>1.69</v>
      </c>
      <c r="K12" s="57">
        <v>569551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8176</v>
      </c>
      <c r="G13" s="32">
        <v>0.05</v>
      </c>
      <c r="H13" s="32">
        <v>13.14</v>
      </c>
      <c r="I13" s="57">
        <v>6209302755</v>
      </c>
      <c r="J13" s="32">
        <v>4.38</v>
      </c>
      <c r="K13" s="59">
        <v>759454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13472</v>
      </c>
      <c r="G14" s="32">
        <v>0.08</v>
      </c>
      <c r="H14" s="32">
        <v>21.65</v>
      </c>
      <c r="I14" s="57">
        <v>14735911171</v>
      </c>
      <c r="J14" s="32">
        <v>10.4</v>
      </c>
      <c r="K14" s="55">
        <v>1093817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16688</v>
      </c>
      <c r="G15" s="32">
        <v>0.11</v>
      </c>
      <c r="H15" s="32">
        <v>26.82</v>
      </c>
      <c r="I15" s="57">
        <v>31359285591</v>
      </c>
      <c r="J15" s="32">
        <v>22.13</v>
      </c>
      <c r="K15" s="55">
        <v>1879151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8945</v>
      </c>
      <c r="G16" s="32">
        <v>0.05</v>
      </c>
      <c r="H16" s="32">
        <v>14.37</v>
      </c>
      <c r="I16" s="55">
        <v>36000332052</v>
      </c>
      <c r="J16" s="32">
        <v>25.4</v>
      </c>
      <c r="K16" s="57">
        <v>4024631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2204</v>
      </c>
      <c r="G17" s="32">
        <v>0.01</v>
      </c>
      <c r="H17" s="32">
        <v>3.54</v>
      </c>
      <c r="I17" s="55">
        <v>31281740227</v>
      </c>
      <c r="J17" s="32">
        <v>22.07</v>
      </c>
      <c r="K17" s="55">
        <v>14193167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256</v>
      </c>
      <c r="G18" s="32">
        <v>0</v>
      </c>
      <c r="H18" s="32">
        <v>0.41</v>
      </c>
      <c r="I18" s="55">
        <v>16163915717</v>
      </c>
      <c r="J18" s="32">
        <v>11.4</v>
      </c>
      <c r="K18" s="55">
        <v>63140295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62220</v>
      </c>
      <c r="G19" s="26">
        <v>0.41</v>
      </c>
      <c r="H19" s="26">
        <v>100</v>
      </c>
      <c r="I19" s="52">
        <v>141678273418</v>
      </c>
      <c r="J19" s="26">
        <v>100</v>
      </c>
      <c r="K19" s="52">
        <v>2277053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15</v>
      </c>
      <c r="G9" s="32">
        <v>0</v>
      </c>
      <c r="H9" s="32">
        <v>6.46</v>
      </c>
      <c r="I9" s="55">
        <v>3968884</v>
      </c>
      <c r="J9" s="32">
        <v>0.98</v>
      </c>
      <c r="K9" s="55">
        <v>264592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14</v>
      </c>
      <c r="G10" s="32">
        <v>0</v>
      </c>
      <c r="H10" s="32">
        <v>6.03</v>
      </c>
      <c r="I10" s="55">
        <v>2998597</v>
      </c>
      <c r="J10" s="32">
        <v>0.74</v>
      </c>
      <c r="K10" s="55">
        <v>214185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</v>
      </c>
      <c r="G11" s="32">
        <v>0</v>
      </c>
      <c r="H11" s="32">
        <v>13.36</v>
      </c>
      <c r="I11" s="55">
        <v>3043587</v>
      </c>
      <c r="J11" s="32">
        <v>0.75</v>
      </c>
      <c r="K11" s="57">
        <v>98180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29</v>
      </c>
      <c r="G12" s="32">
        <v>0</v>
      </c>
      <c r="H12" s="32">
        <v>12.5</v>
      </c>
      <c r="I12" s="55">
        <v>6913120</v>
      </c>
      <c r="J12" s="32">
        <v>1.71</v>
      </c>
      <c r="K12" s="57">
        <v>238383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42</v>
      </c>
      <c r="G13" s="32">
        <v>0</v>
      </c>
      <c r="H13" s="32">
        <v>18.100000000000001</v>
      </c>
      <c r="I13" s="57">
        <v>17569142</v>
      </c>
      <c r="J13" s="32">
        <v>4.3600000000000003</v>
      </c>
      <c r="K13" s="59">
        <v>418312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55</v>
      </c>
      <c r="G14" s="32">
        <v>0</v>
      </c>
      <c r="H14" s="32">
        <v>23.7</v>
      </c>
      <c r="I14" s="57">
        <v>23100601</v>
      </c>
      <c r="J14" s="32">
        <v>5.73</v>
      </c>
      <c r="K14" s="55">
        <v>420010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25</v>
      </c>
      <c r="G15" s="32">
        <v>0</v>
      </c>
      <c r="H15" s="32">
        <v>10.77</v>
      </c>
      <c r="I15" s="57">
        <v>32807251</v>
      </c>
      <c r="J15" s="32">
        <v>8.14</v>
      </c>
      <c r="K15" s="55">
        <v>1312290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9</v>
      </c>
      <c r="G16" s="32">
        <v>0</v>
      </c>
      <c r="H16" s="32">
        <v>3.87</v>
      </c>
      <c r="I16" s="55">
        <v>26961995</v>
      </c>
      <c r="J16" s="32">
        <v>6.69</v>
      </c>
      <c r="K16" s="57">
        <v>2995777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</v>
      </c>
      <c r="G17" s="32">
        <v>0</v>
      </c>
      <c r="H17" s="32">
        <v>5.17</v>
      </c>
      <c r="I17" s="55">
        <v>285316068</v>
      </c>
      <c r="J17" s="32">
        <v>70.849999999999994</v>
      </c>
      <c r="K17" s="55">
        <v>23776339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232</v>
      </c>
      <c r="G19" s="26">
        <v>0</v>
      </c>
      <c r="H19" s="26">
        <v>100</v>
      </c>
      <c r="I19" s="52">
        <v>402679245</v>
      </c>
      <c r="J19" s="26">
        <v>100</v>
      </c>
      <c r="K19" s="52">
        <v>1735686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44</v>
      </c>
      <c r="G9" s="32">
        <v>0</v>
      </c>
      <c r="H9" s="32">
        <v>4.45</v>
      </c>
      <c r="I9" s="55">
        <v>15313757</v>
      </c>
      <c r="J9" s="32">
        <v>2.1</v>
      </c>
      <c r="K9" s="55">
        <v>348039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61</v>
      </c>
      <c r="G10" s="32">
        <v>0</v>
      </c>
      <c r="H10" s="32">
        <v>6.18</v>
      </c>
      <c r="I10" s="55">
        <v>9491096</v>
      </c>
      <c r="J10" s="32">
        <v>1.3</v>
      </c>
      <c r="K10" s="55">
        <v>155591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109</v>
      </c>
      <c r="G11" s="32">
        <v>0</v>
      </c>
      <c r="H11" s="32">
        <v>11.04</v>
      </c>
      <c r="I11" s="55">
        <v>16317391</v>
      </c>
      <c r="J11" s="32">
        <v>2.2400000000000002</v>
      </c>
      <c r="K11" s="57">
        <v>149700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123</v>
      </c>
      <c r="G12" s="32">
        <v>0</v>
      </c>
      <c r="H12" s="32">
        <v>12.46</v>
      </c>
      <c r="I12" s="55">
        <v>19340656</v>
      </c>
      <c r="J12" s="32">
        <v>2.66</v>
      </c>
      <c r="K12" s="57">
        <v>157241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225</v>
      </c>
      <c r="G13" s="32">
        <v>0</v>
      </c>
      <c r="H13" s="32">
        <v>22.79</v>
      </c>
      <c r="I13" s="57">
        <v>73050910</v>
      </c>
      <c r="J13" s="32">
        <v>10.050000000000001</v>
      </c>
      <c r="K13" s="59">
        <v>324670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211</v>
      </c>
      <c r="G14" s="32">
        <v>0</v>
      </c>
      <c r="H14" s="32">
        <v>21.37</v>
      </c>
      <c r="I14" s="57">
        <v>113919531</v>
      </c>
      <c r="J14" s="32">
        <v>15.68</v>
      </c>
      <c r="K14" s="55">
        <v>539902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159</v>
      </c>
      <c r="G15" s="32">
        <v>0</v>
      </c>
      <c r="H15" s="32">
        <v>16.100000000000001</v>
      </c>
      <c r="I15" s="57">
        <v>234608755</v>
      </c>
      <c r="J15" s="32">
        <v>32.299999999999997</v>
      </c>
      <c r="K15" s="55">
        <v>1475526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42</v>
      </c>
      <c r="G16" s="32">
        <v>0</v>
      </c>
      <c r="H16" s="32">
        <v>4.25</v>
      </c>
      <c r="I16" s="55">
        <v>150189815</v>
      </c>
      <c r="J16" s="32">
        <v>20.67</v>
      </c>
      <c r="K16" s="57">
        <v>3575947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13</v>
      </c>
      <c r="G17" s="32">
        <v>0</v>
      </c>
      <c r="H17" s="32">
        <v>1.31</v>
      </c>
      <c r="I17" s="55">
        <v>94057081</v>
      </c>
      <c r="J17" s="32">
        <v>12.95</v>
      </c>
      <c r="K17" s="55">
        <v>7235160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987</v>
      </c>
      <c r="G19" s="26">
        <v>0</v>
      </c>
      <c r="H19" s="26">
        <v>100</v>
      </c>
      <c r="I19" s="52">
        <v>726288992</v>
      </c>
      <c r="J19" s="26">
        <v>100</v>
      </c>
      <c r="K19" s="52">
        <v>735855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370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914733</v>
      </c>
      <c r="G9" s="32">
        <v>6.09</v>
      </c>
      <c r="H9" s="32">
        <v>6.11</v>
      </c>
      <c r="I9" s="55">
        <v>187910453349</v>
      </c>
      <c r="J9" s="32">
        <v>0.56000000000000005</v>
      </c>
      <c r="K9" s="55">
        <v>205426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2216555</v>
      </c>
      <c r="G10" s="32">
        <v>14.77</v>
      </c>
      <c r="H10" s="32">
        <v>14.81</v>
      </c>
      <c r="I10" s="55">
        <v>1745300483408</v>
      </c>
      <c r="J10" s="32">
        <v>5.21</v>
      </c>
      <c r="K10" s="55">
        <v>787393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3184785</v>
      </c>
      <c r="G11" s="32">
        <v>21.23</v>
      </c>
      <c r="H11" s="32">
        <v>21.29</v>
      </c>
      <c r="I11" s="55">
        <v>4033598105091</v>
      </c>
      <c r="J11" s="32">
        <v>12.05</v>
      </c>
      <c r="K11" s="57">
        <v>1266521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2647582</v>
      </c>
      <c r="G12" s="32">
        <v>17.649999999999999</v>
      </c>
      <c r="H12" s="32">
        <v>17.690000000000001</v>
      </c>
      <c r="I12" s="55">
        <v>4616025556223</v>
      </c>
      <c r="J12" s="32">
        <v>13.79</v>
      </c>
      <c r="K12" s="57">
        <v>1743487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2959307</v>
      </c>
      <c r="G13" s="32">
        <v>19.72</v>
      </c>
      <c r="H13" s="32">
        <v>19.78</v>
      </c>
      <c r="I13" s="57">
        <v>7283034641059</v>
      </c>
      <c r="J13" s="32">
        <v>21.76</v>
      </c>
      <c r="K13" s="59">
        <v>2461060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2172669</v>
      </c>
      <c r="G14" s="32">
        <v>14.48</v>
      </c>
      <c r="H14" s="32">
        <v>14.52</v>
      </c>
      <c r="I14" s="57">
        <v>8246916887033</v>
      </c>
      <c r="J14" s="32">
        <v>24.64</v>
      </c>
      <c r="K14" s="55">
        <v>3795753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721834</v>
      </c>
      <c r="G15" s="32">
        <v>4.8099999999999996</v>
      </c>
      <c r="H15" s="32">
        <v>4.82</v>
      </c>
      <c r="I15" s="57">
        <v>4856092810133</v>
      </c>
      <c r="J15" s="32">
        <v>14.51</v>
      </c>
      <c r="K15" s="55">
        <v>6727437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126286</v>
      </c>
      <c r="G16" s="32">
        <v>0.84</v>
      </c>
      <c r="H16" s="32">
        <v>0.84</v>
      </c>
      <c r="I16" s="55">
        <v>1776187644213</v>
      </c>
      <c r="J16" s="32">
        <v>5.3</v>
      </c>
      <c r="K16" s="57">
        <v>14064802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14435</v>
      </c>
      <c r="G17" s="32">
        <v>0.09</v>
      </c>
      <c r="H17" s="32">
        <v>0.09</v>
      </c>
      <c r="I17" s="55">
        <v>587002729944</v>
      </c>
      <c r="J17" s="32">
        <v>1.75</v>
      </c>
      <c r="K17" s="55">
        <v>40665239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132607712477</v>
      </c>
      <c r="J18" s="32">
        <v>0.39</v>
      </c>
      <c r="K18" s="55">
        <v>159961052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14959015</v>
      </c>
      <c r="G19" s="26">
        <v>99.72</v>
      </c>
      <c r="H19" s="26">
        <v>100</v>
      </c>
      <c r="I19" s="52">
        <v>33464677022930</v>
      </c>
      <c r="J19" s="26">
        <v>100</v>
      </c>
      <c r="K19" s="52">
        <v>2237090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371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23544</v>
      </c>
      <c r="G9" s="32">
        <v>0.15</v>
      </c>
      <c r="H9" s="32">
        <v>1.28</v>
      </c>
      <c r="I9" s="55">
        <v>1392553659</v>
      </c>
      <c r="J9" s="32">
        <v>0.36</v>
      </c>
      <c r="K9" s="55">
        <v>59146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80200</v>
      </c>
      <c r="G10" s="32">
        <v>0.53</v>
      </c>
      <c r="H10" s="32">
        <v>4.37</v>
      </c>
      <c r="I10" s="55">
        <v>5924220268</v>
      </c>
      <c r="J10" s="32">
        <v>1.53</v>
      </c>
      <c r="K10" s="55">
        <v>73868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191823</v>
      </c>
      <c r="G11" s="32">
        <v>1.27</v>
      </c>
      <c r="H11" s="32">
        <v>10.46</v>
      </c>
      <c r="I11" s="55">
        <v>17919990834</v>
      </c>
      <c r="J11" s="32">
        <v>4.63</v>
      </c>
      <c r="K11" s="57">
        <v>93419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231163</v>
      </c>
      <c r="G12" s="32">
        <v>1.54</v>
      </c>
      <c r="H12" s="32">
        <v>12.61</v>
      </c>
      <c r="I12" s="55">
        <v>25411751608</v>
      </c>
      <c r="J12" s="32">
        <v>6.57</v>
      </c>
      <c r="K12" s="57">
        <v>109930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406304</v>
      </c>
      <c r="G13" s="32">
        <v>2.7</v>
      </c>
      <c r="H13" s="32">
        <v>22.17</v>
      </c>
      <c r="I13" s="57">
        <v>54757907509</v>
      </c>
      <c r="J13" s="32">
        <v>14.16</v>
      </c>
      <c r="K13" s="59">
        <v>134770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535796</v>
      </c>
      <c r="G14" s="32">
        <v>3.57</v>
      </c>
      <c r="H14" s="32">
        <v>29.24</v>
      </c>
      <c r="I14" s="57">
        <v>116149984624</v>
      </c>
      <c r="J14" s="32">
        <v>30.03</v>
      </c>
      <c r="K14" s="55">
        <v>216780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287530</v>
      </c>
      <c r="G15" s="32">
        <v>1.91</v>
      </c>
      <c r="H15" s="32">
        <v>15.69</v>
      </c>
      <c r="I15" s="57">
        <v>112172410128</v>
      </c>
      <c r="J15" s="32">
        <v>29</v>
      </c>
      <c r="K15" s="55">
        <v>390124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67481</v>
      </c>
      <c r="G16" s="32">
        <v>0.44</v>
      </c>
      <c r="H16" s="32">
        <v>3.68</v>
      </c>
      <c r="I16" s="55">
        <v>45573125286</v>
      </c>
      <c r="J16" s="32">
        <v>11.78</v>
      </c>
      <c r="K16" s="57">
        <v>675347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8112</v>
      </c>
      <c r="G17" s="32">
        <v>0.05</v>
      </c>
      <c r="H17" s="32">
        <v>0.44</v>
      </c>
      <c r="I17" s="55">
        <v>7005984360</v>
      </c>
      <c r="J17" s="32">
        <v>1.81</v>
      </c>
      <c r="K17" s="55">
        <v>863656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422</v>
      </c>
      <c r="G18" s="32">
        <v>0</v>
      </c>
      <c r="H18" s="32">
        <v>0.02</v>
      </c>
      <c r="I18" s="55">
        <v>384489183</v>
      </c>
      <c r="J18" s="32">
        <v>0.09</v>
      </c>
      <c r="K18" s="55">
        <v>911111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1832375</v>
      </c>
      <c r="G19" s="26">
        <v>12.21</v>
      </c>
      <c r="H19" s="26">
        <v>100</v>
      </c>
      <c r="I19" s="52">
        <v>386692417459</v>
      </c>
      <c r="J19" s="26">
        <v>100</v>
      </c>
      <c r="K19" s="52">
        <v>211033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2504</v>
      </c>
      <c r="G9" s="32">
        <v>0.01</v>
      </c>
      <c r="H9" s="32">
        <v>4.68</v>
      </c>
      <c r="I9" s="55">
        <v>2871822300</v>
      </c>
      <c r="J9" s="32">
        <v>8.17</v>
      </c>
      <c r="K9" s="55">
        <v>1146893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4335</v>
      </c>
      <c r="G10" s="32">
        <v>0.02</v>
      </c>
      <c r="H10" s="32">
        <v>8.1</v>
      </c>
      <c r="I10" s="55">
        <v>1992138791</v>
      </c>
      <c r="J10" s="32">
        <v>5.66</v>
      </c>
      <c r="K10" s="55">
        <v>459547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7741</v>
      </c>
      <c r="G11" s="32">
        <v>0.05</v>
      </c>
      <c r="H11" s="32">
        <v>14.47</v>
      </c>
      <c r="I11" s="55">
        <v>3242766121</v>
      </c>
      <c r="J11" s="32">
        <v>9.2200000000000006</v>
      </c>
      <c r="K11" s="57">
        <v>418907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7195</v>
      </c>
      <c r="G12" s="32">
        <v>0.04</v>
      </c>
      <c r="H12" s="32">
        <v>13.45</v>
      </c>
      <c r="I12" s="55">
        <v>3302676701</v>
      </c>
      <c r="J12" s="32">
        <v>9.39</v>
      </c>
      <c r="K12" s="57">
        <v>459023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11377</v>
      </c>
      <c r="G13" s="32">
        <v>7.0000000000000007E-2</v>
      </c>
      <c r="H13" s="32">
        <v>21.27</v>
      </c>
      <c r="I13" s="57">
        <v>5821478348</v>
      </c>
      <c r="J13" s="32">
        <v>16.559999999999999</v>
      </c>
      <c r="K13" s="59">
        <v>511688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10712</v>
      </c>
      <c r="G14" s="32">
        <v>7.0000000000000007E-2</v>
      </c>
      <c r="H14" s="32">
        <v>20.02</v>
      </c>
      <c r="I14" s="57">
        <v>6738603131</v>
      </c>
      <c r="J14" s="32">
        <v>19.170000000000002</v>
      </c>
      <c r="K14" s="55">
        <v>629070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6900</v>
      </c>
      <c r="G15" s="32">
        <v>0.04</v>
      </c>
      <c r="H15" s="32">
        <v>12.9</v>
      </c>
      <c r="I15" s="57">
        <v>6376604516</v>
      </c>
      <c r="J15" s="32">
        <v>18.14</v>
      </c>
      <c r="K15" s="55">
        <v>924145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2318</v>
      </c>
      <c r="G16" s="32">
        <v>0.01</v>
      </c>
      <c r="H16" s="32">
        <v>4.33</v>
      </c>
      <c r="I16" s="55">
        <v>3725045827</v>
      </c>
      <c r="J16" s="32">
        <v>10.59</v>
      </c>
      <c r="K16" s="57">
        <v>1607008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369</v>
      </c>
      <c r="G17" s="32">
        <v>0</v>
      </c>
      <c r="H17" s="32">
        <v>0.68</v>
      </c>
      <c r="I17" s="55">
        <v>948484706</v>
      </c>
      <c r="J17" s="32">
        <v>2.69</v>
      </c>
      <c r="K17" s="55">
        <v>2570419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29</v>
      </c>
      <c r="G18" s="32">
        <v>0</v>
      </c>
      <c r="H18" s="32">
        <v>0.05</v>
      </c>
      <c r="I18" s="55">
        <v>129675346</v>
      </c>
      <c r="J18" s="32">
        <v>0.36</v>
      </c>
      <c r="K18" s="55">
        <v>4471563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53480</v>
      </c>
      <c r="G19" s="26">
        <v>0.35</v>
      </c>
      <c r="H19" s="26">
        <v>100</v>
      </c>
      <c r="I19" s="52">
        <v>35149295787</v>
      </c>
      <c r="J19" s="26">
        <v>100</v>
      </c>
      <c r="K19" s="52">
        <v>657241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3"/>
  <dimension ref="A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1:14" ht="14.4" x14ac:dyDescent="0.3">
      <c r="C1" s="70" t="s">
        <v>205</v>
      </c>
    </row>
    <row r="2" spans="1:14" ht="14.4" x14ac:dyDescent="0.3">
      <c r="C2" s="70"/>
    </row>
    <row r="3" spans="1:14" ht="16.2" x14ac:dyDescent="0.3">
      <c r="B3" s="39" t="s">
        <v>184</v>
      </c>
    </row>
    <row r="4" spans="1:14" ht="16.2" x14ac:dyDescent="0.3">
      <c r="B4" s="39"/>
    </row>
    <row r="5" spans="1:14" ht="13.8" x14ac:dyDescent="0.3">
      <c r="B5" s="38" t="s">
        <v>372</v>
      </c>
    </row>
    <row r="7" spans="1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1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1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914047</v>
      </c>
      <c r="G9" s="32">
        <v>6.09</v>
      </c>
      <c r="H9" s="32">
        <v>6.11</v>
      </c>
      <c r="I9" s="55">
        <v>183904496568</v>
      </c>
      <c r="J9" s="32">
        <v>0.55000000000000004</v>
      </c>
      <c r="K9" s="55">
        <v>201198</v>
      </c>
      <c r="L9" s="24"/>
      <c r="N9" s="23"/>
    </row>
    <row r="10" spans="1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2216532</v>
      </c>
      <c r="G10" s="32">
        <v>14.77</v>
      </c>
      <c r="H10" s="32">
        <v>14.81</v>
      </c>
      <c r="I10" s="55">
        <v>1737848338772</v>
      </c>
      <c r="J10" s="32">
        <v>5.25</v>
      </c>
      <c r="K10" s="55">
        <v>784039</v>
      </c>
      <c r="L10" s="24"/>
      <c r="N10" s="23"/>
    </row>
    <row r="11" spans="1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3184821</v>
      </c>
      <c r="G11" s="32">
        <v>21.23</v>
      </c>
      <c r="H11" s="32">
        <v>21.29</v>
      </c>
      <c r="I11" s="55">
        <v>4013555283438</v>
      </c>
      <c r="J11" s="32">
        <v>12.14</v>
      </c>
      <c r="K11" s="57">
        <v>1260213</v>
      </c>
      <c r="L11" s="24"/>
      <c r="N11" s="23"/>
    </row>
    <row r="12" spans="1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2647609</v>
      </c>
      <c r="G12" s="32">
        <v>17.649999999999999</v>
      </c>
      <c r="H12" s="32">
        <v>17.690000000000001</v>
      </c>
      <c r="I12" s="55">
        <v>4588428291612</v>
      </c>
      <c r="J12" s="32">
        <v>13.88</v>
      </c>
      <c r="K12" s="57">
        <v>1733046</v>
      </c>
      <c r="L12" s="24"/>
      <c r="N12" s="23"/>
    </row>
    <row r="13" spans="1:14" ht="20.100000000000001" customHeight="1" x14ac:dyDescent="0.25">
      <c r="A13" s="20">
        <v>0.7</v>
      </c>
      <c r="B13" s="33" t="s">
        <v>41</v>
      </c>
      <c r="C13" s="55">
        <v>2959625</v>
      </c>
      <c r="D13" s="29">
        <v>19.73</v>
      </c>
      <c r="E13" s="56"/>
      <c r="F13" s="57">
        <v>2959328</v>
      </c>
      <c r="G13" s="32">
        <v>19.72</v>
      </c>
      <c r="H13" s="32">
        <v>19.78</v>
      </c>
      <c r="I13" s="57">
        <v>7224237402051</v>
      </c>
      <c r="J13" s="32">
        <v>21.85</v>
      </c>
      <c r="K13" s="59">
        <v>2441174</v>
      </c>
      <c r="L13" s="24"/>
      <c r="N13" s="23"/>
    </row>
    <row r="14" spans="1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2172668</v>
      </c>
      <c r="G14" s="32">
        <v>14.48</v>
      </c>
      <c r="H14" s="32">
        <v>14.52</v>
      </c>
      <c r="I14" s="57">
        <v>8125866179842</v>
      </c>
      <c r="J14" s="32">
        <v>24.58</v>
      </c>
      <c r="K14" s="55">
        <v>3740040</v>
      </c>
      <c r="L14" s="24"/>
      <c r="N14" s="23"/>
    </row>
    <row r="15" spans="1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721833</v>
      </c>
      <c r="G15" s="32">
        <v>4.8099999999999996</v>
      </c>
      <c r="H15" s="32">
        <v>4.82</v>
      </c>
      <c r="I15" s="57">
        <v>4739488566501</v>
      </c>
      <c r="J15" s="32">
        <v>14.33</v>
      </c>
      <c r="K15" s="55">
        <v>6565907</v>
      </c>
      <c r="L15" s="24"/>
      <c r="N15" s="23"/>
    </row>
    <row r="16" spans="1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126287</v>
      </c>
      <c r="G16" s="32">
        <v>0.84</v>
      </c>
      <c r="H16" s="32">
        <v>0.84</v>
      </c>
      <c r="I16" s="55">
        <v>1727752896494</v>
      </c>
      <c r="J16" s="32">
        <v>5.22</v>
      </c>
      <c r="K16" s="57">
        <v>13681161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14435</v>
      </c>
      <c r="G17" s="32">
        <v>0.09</v>
      </c>
      <c r="H17" s="32">
        <v>0.09</v>
      </c>
      <c r="I17" s="55">
        <v>579775473477</v>
      </c>
      <c r="J17" s="32">
        <v>1.75</v>
      </c>
      <c r="K17" s="55">
        <v>40164563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132390352178</v>
      </c>
      <c r="J18" s="32">
        <v>0.4</v>
      </c>
      <c r="K18" s="55">
        <v>159698856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14958389</v>
      </c>
      <c r="G19" s="26">
        <v>99.72</v>
      </c>
      <c r="H19" s="26">
        <v>100</v>
      </c>
      <c r="I19" s="52">
        <v>33053247280933</v>
      </c>
      <c r="J19" s="26">
        <v>100</v>
      </c>
      <c r="K19" s="52">
        <v>2209679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373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7842</v>
      </c>
      <c r="G9" s="32">
        <v>0.05</v>
      </c>
      <c r="H9" s="32">
        <v>41.7</v>
      </c>
      <c r="I9" s="55">
        <v>11458294954</v>
      </c>
      <c r="J9" s="32">
        <v>55.93</v>
      </c>
      <c r="K9" s="55">
        <v>1461144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2523</v>
      </c>
      <c r="G10" s="32">
        <v>0.01</v>
      </c>
      <c r="H10" s="32">
        <v>13.41</v>
      </c>
      <c r="I10" s="55">
        <v>1339306504</v>
      </c>
      <c r="J10" s="32">
        <v>6.53</v>
      </c>
      <c r="K10" s="55">
        <v>530838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2193</v>
      </c>
      <c r="G11" s="32">
        <v>0.01</v>
      </c>
      <c r="H11" s="32">
        <v>11.66</v>
      </c>
      <c r="I11" s="55">
        <v>1372765451</v>
      </c>
      <c r="J11" s="32">
        <v>6.7</v>
      </c>
      <c r="K11" s="57">
        <v>625976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1512</v>
      </c>
      <c r="G12" s="32">
        <v>0.01</v>
      </c>
      <c r="H12" s="32">
        <v>8.0399999999999991</v>
      </c>
      <c r="I12" s="55">
        <v>912770306</v>
      </c>
      <c r="J12" s="32">
        <v>4.45</v>
      </c>
      <c r="K12" s="57">
        <v>603684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1749</v>
      </c>
      <c r="G13" s="32">
        <v>0.01</v>
      </c>
      <c r="H13" s="32">
        <v>9.3000000000000007</v>
      </c>
      <c r="I13" s="57">
        <v>1250267515</v>
      </c>
      <c r="J13" s="32">
        <v>6.1</v>
      </c>
      <c r="K13" s="59">
        <v>714847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1715</v>
      </c>
      <c r="G14" s="32">
        <v>0.01</v>
      </c>
      <c r="H14" s="32">
        <v>9.1199999999999992</v>
      </c>
      <c r="I14" s="57">
        <v>1560376681</v>
      </c>
      <c r="J14" s="32">
        <v>7.61</v>
      </c>
      <c r="K14" s="55">
        <v>909840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972</v>
      </c>
      <c r="G15" s="32">
        <v>0</v>
      </c>
      <c r="H15" s="32">
        <v>5.16</v>
      </c>
      <c r="I15" s="57">
        <v>1251628178</v>
      </c>
      <c r="J15" s="32">
        <v>6.11</v>
      </c>
      <c r="K15" s="55">
        <v>1287683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248</v>
      </c>
      <c r="G16" s="32">
        <v>0</v>
      </c>
      <c r="H16" s="32">
        <v>1.31</v>
      </c>
      <c r="I16" s="55">
        <v>863734112</v>
      </c>
      <c r="J16" s="32">
        <v>4.21</v>
      </c>
      <c r="K16" s="57">
        <v>3482798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47</v>
      </c>
      <c r="G17" s="32">
        <v>0</v>
      </c>
      <c r="H17" s="32">
        <v>0.24</v>
      </c>
      <c r="I17" s="55">
        <v>437126987</v>
      </c>
      <c r="J17" s="32">
        <v>2.13</v>
      </c>
      <c r="K17" s="55">
        <v>9300574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</v>
      </c>
      <c r="I18" s="55">
        <v>38430279</v>
      </c>
      <c r="J18" s="32">
        <v>0.18</v>
      </c>
      <c r="K18" s="55">
        <v>38430279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18802</v>
      </c>
      <c r="G19" s="26">
        <v>0.12</v>
      </c>
      <c r="H19" s="26">
        <v>100</v>
      </c>
      <c r="I19" s="52">
        <v>20484700967</v>
      </c>
      <c r="J19" s="26">
        <v>100</v>
      </c>
      <c r="K19" s="52">
        <v>1089495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2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910250</v>
      </c>
      <c r="G9" s="32">
        <v>6.06</v>
      </c>
      <c r="H9" s="32">
        <v>6.08</v>
      </c>
      <c r="I9" s="55">
        <v>172779576528</v>
      </c>
      <c r="J9" s="32">
        <v>0.52</v>
      </c>
      <c r="K9" s="55">
        <v>189815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2216841</v>
      </c>
      <c r="G10" s="32">
        <v>14.77</v>
      </c>
      <c r="H10" s="32">
        <v>14.82</v>
      </c>
      <c r="I10" s="55">
        <v>1736936765505</v>
      </c>
      <c r="J10" s="32">
        <v>5.25</v>
      </c>
      <c r="K10" s="55">
        <v>783518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3185253</v>
      </c>
      <c r="G11" s="32">
        <v>21.23</v>
      </c>
      <c r="H11" s="32">
        <v>21.29</v>
      </c>
      <c r="I11" s="55">
        <v>4012999702420</v>
      </c>
      <c r="J11" s="32">
        <v>12.14</v>
      </c>
      <c r="K11" s="57">
        <v>1259868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2647980</v>
      </c>
      <c r="G12" s="32">
        <v>17.649999999999999</v>
      </c>
      <c r="H12" s="32">
        <v>17.7</v>
      </c>
      <c r="I12" s="55">
        <v>4588545869555</v>
      </c>
      <c r="J12" s="32">
        <v>13.88</v>
      </c>
      <c r="K12" s="57">
        <v>1732847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2959625</v>
      </c>
      <c r="G13" s="32">
        <v>19.73</v>
      </c>
      <c r="H13" s="32">
        <v>19.78</v>
      </c>
      <c r="I13" s="57">
        <v>7224256996326</v>
      </c>
      <c r="J13" s="32">
        <v>21.86</v>
      </c>
      <c r="K13" s="59">
        <v>2440936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2172835</v>
      </c>
      <c r="G14" s="32">
        <v>14.48</v>
      </c>
      <c r="H14" s="32">
        <v>14.52</v>
      </c>
      <c r="I14" s="57">
        <v>8125908713996</v>
      </c>
      <c r="J14" s="32">
        <v>24.59</v>
      </c>
      <c r="K14" s="55">
        <v>3739772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721887</v>
      </c>
      <c r="G15" s="32">
        <v>4.8099999999999996</v>
      </c>
      <c r="H15" s="32">
        <v>4.82</v>
      </c>
      <c r="I15" s="57">
        <v>4739409169446</v>
      </c>
      <c r="J15" s="32">
        <v>14.34</v>
      </c>
      <c r="K15" s="55">
        <v>6565306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126300</v>
      </c>
      <c r="G16" s="32">
        <v>0.84</v>
      </c>
      <c r="H16" s="32">
        <v>0.84</v>
      </c>
      <c r="I16" s="55">
        <v>1727913474061</v>
      </c>
      <c r="J16" s="32">
        <v>5.22</v>
      </c>
      <c r="K16" s="57">
        <v>13681025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0.09</v>
      </c>
      <c r="I17" s="55">
        <v>580518931415</v>
      </c>
      <c r="J17" s="32">
        <v>1.75</v>
      </c>
      <c r="K17" s="55">
        <v>40210496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132354014082</v>
      </c>
      <c r="J18" s="32">
        <v>0.4</v>
      </c>
      <c r="K18" s="55">
        <v>159655023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14956237</v>
      </c>
      <c r="G19" s="26">
        <v>99.7</v>
      </c>
      <c r="H19" s="26">
        <v>100</v>
      </c>
      <c r="I19" s="52">
        <v>33041623213334</v>
      </c>
      <c r="J19" s="26">
        <v>100</v>
      </c>
      <c r="K19" s="52">
        <v>2209220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323</v>
      </c>
      <c r="G9" s="32">
        <v>0</v>
      </c>
      <c r="H9" s="32">
        <v>13.26</v>
      </c>
      <c r="I9" s="55">
        <v>799779319</v>
      </c>
      <c r="J9" s="32">
        <v>27.03</v>
      </c>
      <c r="K9" s="55">
        <v>2476096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276</v>
      </c>
      <c r="G10" s="32">
        <v>0</v>
      </c>
      <c r="H10" s="32">
        <v>11.33</v>
      </c>
      <c r="I10" s="55">
        <v>272713450</v>
      </c>
      <c r="J10" s="32">
        <v>9.2100000000000009</v>
      </c>
      <c r="K10" s="55">
        <v>988092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299</v>
      </c>
      <c r="G11" s="32">
        <v>0</v>
      </c>
      <c r="H11" s="32">
        <v>12.27</v>
      </c>
      <c r="I11" s="55">
        <v>210826474</v>
      </c>
      <c r="J11" s="32">
        <v>7.12</v>
      </c>
      <c r="K11" s="57">
        <v>705105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234</v>
      </c>
      <c r="G12" s="32">
        <v>0</v>
      </c>
      <c r="H12" s="32">
        <v>9.6</v>
      </c>
      <c r="I12" s="55">
        <v>172465941</v>
      </c>
      <c r="J12" s="32">
        <v>5.82</v>
      </c>
      <c r="K12" s="57">
        <v>737033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360</v>
      </c>
      <c r="G13" s="32">
        <v>0</v>
      </c>
      <c r="H13" s="32">
        <v>14.78</v>
      </c>
      <c r="I13" s="57">
        <v>250443867</v>
      </c>
      <c r="J13" s="32">
        <v>8.4600000000000009</v>
      </c>
      <c r="K13" s="59">
        <v>695677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449</v>
      </c>
      <c r="G14" s="32">
        <v>0</v>
      </c>
      <c r="H14" s="32">
        <v>18.43</v>
      </c>
      <c r="I14" s="57">
        <v>248216034</v>
      </c>
      <c r="J14" s="32">
        <v>8.3800000000000008</v>
      </c>
      <c r="K14" s="55">
        <v>552819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345</v>
      </c>
      <c r="G15" s="32">
        <v>0</v>
      </c>
      <c r="H15" s="32">
        <v>14.16</v>
      </c>
      <c r="I15" s="57">
        <v>311111670</v>
      </c>
      <c r="J15" s="32">
        <v>10.51</v>
      </c>
      <c r="K15" s="55">
        <v>901772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108</v>
      </c>
      <c r="G16" s="32">
        <v>0</v>
      </c>
      <c r="H16" s="32">
        <v>4.43</v>
      </c>
      <c r="I16" s="55">
        <v>332214876</v>
      </c>
      <c r="J16" s="32">
        <v>11.22</v>
      </c>
      <c r="K16" s="57">
        <v>3076063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40</v>
      </c>
      <c r="G17" s="32">
        <v>0</v>
      </c>
      <c r="H17" s="32">
        <v>1.64</v>
      </c>
      <c r="I17" s="55">
        <v>343466233</v>
      </c>
      <c r="J17" s="32">
        <v>11.6</v>
      </c>
      <c r="K17" s="55">
        <v>8586655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0.04</v>
      </c>
      <c r="I18" s="55">
        <v>17607331</v>
      </c>
      <c r="J18" s="32">
        <v>0.59</v>
      </c>
      <c r="K18" s="55">
        <v>17607331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2435</v>
      </c>
      <c r="G19" s="26">
        <v>0.01</v>
      </c>
      <c r="H19" s="26">
        <v>100</v>
      </c>
      <c r="I19" s="52">
        <v>2958845195</v>
      </c>
      <c r="J19" s="26">
        <v>100</v>
      </c>
      <c r="K19" s="52">
        <v>1215131</v>
      </c>
      <c r="L19" s="24"/>
      <c r="N19" s="23"/>
    </row>
    <row r="21" spans="2:14" ht="13.2" x14ac:dyDescent="0.25">
      <c r="F21" s="65"/>
      <c r="G21" s="65"/>
      <c r="H21" s="65"/>
      <c r="I21" s="65"/>
      <c r="J21" s="24"/>
      <c r="K21" s="65"/>
    </row>
    <row r="22" spans="2:14" ht="13.2" x14ac:dyDescent="0.25">
      <c r="F22" s="65"/>
      <c r="G22" s="65"/>
      <c r="H22" s="65"/>
      <c r="I22" s="65"/>
      <c r="J22" s="24"/>
      <c r="K22" s="23"/>
      <c r="L22" s="50"/>
      <c r="M22" s="50"/>
      <c r="N22" s="50"/>
    </row>
    <row r="23" spans="2:14" ht="14.1" customHeight="1" x14ac:dyDescent="0.25">
      <c r="F23" s="65"/>
      <c r="G23" s="65"/>
      <c r="H23" s="65"/>
      <c r="I23" s="65"/>
      <c r="J23" s="24"/>
      <c r="K23" s="65"/>
      <c r="L23" s="50"/>
      <c r="M23" s="50"/>
      <c r="N23" s="50"/>
    </row>
    <row r="24" spans="2:14" ht="13.35" customHeight="1" x14ac:dyDescent="0.25">
      <c r="F24" s="65"/>
      <c r="G24" s="65"/>
      <c r="H24" s="65"/>
      <c r="I24" s="65"/>
      <c r="J24" s="24"/>
      <c r="K24" s="65"/>
      <c r="L24" s="50"/>
      <c r="M24" s="50"/>
      <c r="N24" s="50"/>
    </row>
    <row r="25" spans="2:14" ht="13.35" customHeight="1" x14ac:dyDescent="0.25">
      <c r="F25" s="65"/>
      <c r="G25" s="65"/>
      <c r="H25" s="65"/>
      <c r="I25" s="65"/>
      <c r="J25" s="24"/>
      <c r="K25" s="23"/>
      <c r="L25" s="50"/>
      <c r="N25" s="50"/>
    </row>
    <row r="26" spans="2:14" ht="13.35" customHeight="1" x14ac:dyDescent="0.25">
      <c r="F26" s="65"/>
      <c r="G26" s="65"/>
      <c r="H26" s="65"/>
      <c r="I26" s="65"/>
      <c r="J26" s="24"/>
      <c r="K26" s="65"/>
      <c r="L26" s="50"/>
      <c r="M26" s="50"/>
      <c r="N26" s="50"/>
    </row>
    <row r="27" spans="2:14" ht="13.35" customHeight="1" x14ac:dyDescent="0.25">
      <c r="F27" s="65"/>
      <c r="G27" s="65"/>
      <c r="H27" s="65"/>
      <c r="I27" s="65"/>
      <c r="J27" s="24"/>
      <c r="K27" s="23"/>
      <c r="L27" s="50"/>
      <c r="M27" s="50"/>
      <c r="N27" s="50"/>
    </row>
    <row r="28" spans="2:14" ht="13.35" customHeight="1" x14ac:dyDescent="0.25">
      <c r="F28" s="65"/>
      <c r="G28" s="65"/>
      <c r="H28" s="65"/>
      <c r="I28" s="65"/>
      <c r="J28" s="24"/>
      <c r="K28" s="65"/>
      <c r="L28" s="50"/>
      <c r="M28" s="50"/>
      <c r="N28" s="50"/>
    </row>
    <row r="29" spans="2:14" ht="13.35" customHeight="1" x14ac:dyDescent="0.25">
      <c r="F29" s="65"/>
      <c r="G29" s="65"/>
      <c r="H29" s="65"/>
      <c r="I29" s="65"/>
      <c r="J29" s="24"/>
      <c r="K29" s="65"/>
      <c r="L29" s="50"/>
      <c r="M29" s="50"/>
      <c r="N29" s="50"/>
    </row>
    <row r="30" spans="2:14" ht="13.35" customHeight="1" x14ac:dyDescent="0.25">
      <c r="F30" s="65"/>
      <c r="G30" s="65"/>
      <c r="H30" s="65"/>
      <c r="I30" s="65"/>
      <c r="J30" s="24"/>
      <c r="K30" s="65"/>
      <c r="L30" s="50"/>
      <c r="M30" s="50"/>
      <c r="N30" s="50"/>
    </row>
    <row r="31" spans="2:14" ht="13.35" customHeight="1" x14ac:dyDescent="0.25">
      <c r="F31" s="65"/>
      <c r="G31" s="65"/>
      <c r="H31" s="65"/>
      <c r="I31" s="65"/>
      <c r="J31" s="24"/>
      <c r="K31" s="65"/>
      <c r="L31" s="50"/>
      <c r="M31" s="50"/>
      <c r="N31" s="50"/>
    </row>
    <row r="32" spans="2:14" ht="13.35" customHeight="1" x14ac:dyDescent="0.25">
      <c r="F32" s="65"/>
      <c r="G32" s="65"/>
      <c r="H32" s="65"/>
      <c r="I32" s="65"/>
      <c r="J32" s="24"/>
      <c r="L32" s="50"/>
      <c r="M32" s="50"/>
      <c r="N32" s="50"/>
    </row>
    <row r="33" spans="6:16" ht="13.2" x14ac:dyDescent="0.25">
      <c r="F33" s="65"/>
      <c r="G33" s="65"/>
      <c r="H33" s="65"/>
      <c r="I33" s="65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236005</v>
      </c>
      <c r="G9" s="32">
        <v>1.57</v>
      </c>
      <c r="H9" s="32">
        <v>7.85</v>
      </c>
      <c r="I9" s="55">
        <v>-9927371714</v>
      </c>
      <c r="J9" s="32">
        <v>-0.1</v>
      </c>
      <c r="K9" s="55">
        <v>-42064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345720</v>
      </c>
      <c r="G10" s="32">
        <v>2.2999999999999998</v>
      </c>
      <c r="H10" s="32">
        <v>11.51</v>
      </c>
      <c r="I10" s="55">
        <v>268150935701</v>
      </c>
      <c r="J10" s="32">
        <v>2.93</v>
      </c>
      <c r="K10" s="55">
        <v>775630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439582</v>
      </c>
      <c r="G11" s="32">
        <v>2.93</v>
      </c>
      <c r="H11" s="32">
        <v>14.63</v>
      </c>
      <c r="I11" s="55">
        <v>550680222765</v>
      </c>
      <c r="J11" s="32">
        <v>6.01</v>
      </c>
      <c r="K11" s="57">
        <v>1252736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394968</v>
      </c>
      <c r="G12" s="32">
        <v>2.63</v>
      </c>
      <c r="H12" s="32">
        <v>13.15</v>
      </c>
      <c r="I12" s="55">
        <v>688081268633</v>
      </c>
      <c r="J12" s="32">
        <v>7.51</v>
      </c>
      <c r="K12" s="57">
        <v>1742119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565314</v>
      </c>
      <c r="G13" s="32">
        <v>3.76</v>
      </c>
      <c r="H13" s="32">
        <v>18.82</v>
      </c>
      <c r="I13" s="57">
        <v>1393268754806</v>
      </c>
      <c r="J13" s="32">
        <v>15.22</v>
      </c>
      <c r="K13" s="59">
        <v>2464592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594554</v>
      </c>
      <c r="G14" s="32">
        <v>3.96</v>
      </c>
      <c r="H14" s="32">
        <v>19.79</v>
      </c>
      <c r="I14" s="57">
        <v>2275684376749</v>
      </c>
      <c r="J14" s="32">
        <v>24.86</v>
      </c>
      <c r="K14" s="55">
        <v>3827548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332727</v>
      </c>
      <c r="G15" s="32">
        <v>2.21</v>
      </c>
      <c r="H15" s="32">
        <v>11.07</v>
      </c>
      <c r="I15" s="57">
        <v>2238748079788</v>
      </c>
      <c r="J15" s="32">
        <v>24.46</v>
      </c>
      <c r="K15" s="55">
        <v>6728483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82005</v>
      </c>
      <c r="G16" s="32">
        <v>0.54</v>
      </c>
      <c r="H16" s="32">
        <v>2.73</v>
      </c>
      <c r="I16" s="55">
        <v>1139603714172</v>
      </c>
      <c r="J16" s="32">
        <v>12.45</v>
      </c>
      <c r="K16" s="57">
        <v>13896758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11770</v>
      </c>
      <c r="G17" s="32">
        <v>7.0000000000000007E-2</v>
      </c>
      <c r="H17" s="32">
        <v>0.39</v>
      </c>
      <c r="I17" s="55">
        <v>483975436457</v>
      </c>
      <c r="J17" s="32">
        <v>5.28</v>
      </c>
      <c r="K17" s="55">
        <v>41119408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763</v>
      </c>
      <c r="G18" s="32">
        <v>0</v>
      </c>
      <c r="H18" s="32">
        <v>0.02</v>
      </c>
      <c r="I18" s="55">
        <v>122111880647</v>
      </c>
      <c r="J18" s="32">
        <v>1.33</v>
      </c>
      <c r="K18" s="55">
        <v>160041783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3003408</v>
      </c>
      <c r="G19" s="26">
        <v>20.02</v>
      </c>
      <c r="H19" s="26">
        <v>100</v>
      </c>
      <c r="I19" s="52">
        <v>9150377298004</v>
      </c>
      <c r="J19" s="26">
        <v>100</v>
      </c>
      <c r="K19" s="52">
        <v>3046664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3853</v>
      </c>
      <c r="G9" s="32">
        <v>0.02</v>
      </c>
      <c r="H9" s="32">
        <v>3.19</v>
      </c>
      <c r="I9" s="55">
        <v>4292666633</v>
      </c>
      <c r="J9" s="32">
        <v>2.6</v>
      </c>
      <c r="K9" s="55">
        <v>1114110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9059</v>
      </c>
      <c r="G10" s="32">
        <v>0.06</v>
      </c>
      <c r="H10" s="32">
        <v>7.5</v>
      </c>
      <c r="I10" s="55">
        <v>8265718569</v>
      </c>
      <c r="J10" s="32">
        <v>5.0199999999999996</v>
      </c>
      <c r="K10" s="55">
        <v>912431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11944</v>
      </c>
      <c r="G11" s="32">
        <v>7.0000000000000007E-2</v>
      </c>
      <c r="H11" s="32">
        <v>9.89</v>
      </c>
      <c r="I11" s="55">
        <v>9366594030</v>
      </c>
      <c r="J11" s="32">
        <v>5.69</v>
      </c>
      <c r="K11" s="57">
        <v>784209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13263</v>
      </c>
      <c r="G12" s="32">
        <v>0.08</v>
      </c>
      <c r="H12" s="32">
        <v>10.98</v>
      </c>
      <c r="I12" s="55">
        <v>14391917250</v>
      </c>
      <c r="J12" s="32">
        <v>8.74</v>
      </c>
      <c r="K12" s="57">
        <v>1085117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24597</v>
      </c>
      <c r="G13" s="32">
        <v>0.16</v>
      </c>
      <c r="H13" s="32">
        <v>20.37</v>
      </c>
      <c r="I13" s="57">
        <v>32856897108</v>
      </c>
      <c r="J13" s="32">
        <v>19.97</v>
      </c>
      <c r="K13" s="59">
        <v>1335809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36279</v>
      </c>
      <c r="G14" s="32">
        <v>0.24</v>
      </c>
      <c r="H14" s="32">
        <v>30.04</v>
      </c>
      <c r="I14" s="57">
        <v>47496430732</v>
      </c>
      <c r="J14" s="32">
        <v>28.87</v>
      </c>
      <c r="K14" s="55">
        <v>1309199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17997</v>
      </c>
      <c r="G15" s="32">
        <v>0.11</v>
      </c>
      <c r="H15" s="32">
        <v>14.9</v>
      </c>
      <c r="I15" s="57">
        <v>29903274236</v>
      </c>
      <c r="J15" s="32">
        <v>18.18</v>
      </c>
      <c r="K15" s="55">
        <v>1661569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3301</v>
      </c>
      <c r="G16" s="32">
        <v>0.02</v>
      </c>
      <c r="H16" s="32">
        <v>2.73</v>
      </c>
      <c r="I16" s="55">
        <v>11162962718</v>
      </c>
      <c r="J16" s="32">
        <v>6.78</v>
      </c>
      <c r="K16" s="57">
        <v>3381691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420</v>
      </c>
      <c r="G17" s="32">
        <v>0</v>
      </c>
      <c r="H17" s="32">
        <v>0.34</v>
      </c>
      <c r="I17" s="55">
        <v>5301843654</v>
      </c>
      <c r="J17" s="32">
        <v>3.22</v>
      </c>
      <c r="K17" s="55">
        <v>12623437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24</v>
      </c>
      <c r="G18" s="32">
        <v>0</v>
      </c>
      <c r="H18" s="32">
        <v>0.01</v>
      </c>
      <c r="I18" s="55">
        <v>1440782161</v>
      </c>
      <c r="J18" s="32">
        <v>0.87</v>
      </c>
      <c r="K18" s="55">
        <v>60032590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120737</v>
      </c>
      <c r="G19" s="26">
        <v>0.8</v>
      </c>
      <c r="H19" s="26">
        <v>100</v>
      </c>
      <c r="I19" s="52">
        <v>164479087091</v>
      </c>
      <c r="J19" s="26">
        <v>100</v>
      </c>
      <c r="K19" s="52">
        <v>1362292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19494</v>
      </c>
      <c r="G9" s="32">
        <v>0.12</v>
      </c>
      <c r="H9" s="32">
        <v>4.96</v>
      </c>
      <c r="I9" s="55">
        <v>4107045313</v>
      </c>
      <c r="J9" s="32">
        <v>6.65</v>
      </c>
      <c r="K9" s="55">
        <v>210682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40271</v>
      </c>
      <c r="G10" s="32">
        <v>0.26</v>
      </c>
      <c r="H10" s="32">
        <v>10.25</v>
      </c>
      <c r="I10" s="55">
        <v>5217136811</v>
      </c>
      <c r="J10" s="32">
        <v>8.4499999999999993</v>
      </c>
      <c r="K10" s="55">
        <v>129550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55923</v>
      </c>
      <c r="G11" s="32">
        <v>0.37</v>
      </c>
      <c r="H11" s="32">
        <v>14.24</v>
      </c>
      <c r="I11" s="55">
        <v>6332118568</v>
      </c>
      <c r="J11" s="32">
        <v>10.25</v>
      </c>
      <c r="K11" s="57">
        <v>113229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53771</v>
      </c>
      <c r="G12" s="32">
        <v>0.35</v>
      </c>
      <c r="H12" s="32">
        <v>13.69</v>
      </c>
      <c r="I12" s="55">
        <v>6004180143</v>
      </c>
      <c r="J12" s="32">
        <v>9.7200000000000006</v>
      </c>
      <c r="K12" s="57">
        <v>111662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79267</v>
      </c>
      <c r="G13" s="32">
        <v>0.52</v>
      </c>
      <c r="H13" s="32">
        <v>20.18</v>
      </c>
      <c r="I13" s="57">
        <v>10034887748</v>
      </c>
      <c r="J13" s="32">
        <v>16.25</v>
      </c>
      <c r="K13" s="59">
        <v>126596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87349</v>
      </c>
      <c r="G14" s="32">
        <v>0.57999999999999996</v>
      </c>
      <c r="H14" s="32">
        <v>22.24</v>
      </c>
      <c r="I14" s="57">
        <v>13778656303</v>
      </c>
      <c r="J14" s="32">
        <v>22.32</v>
      </c>
      <c r="K14" s="55">
        <v>157742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45008</v>
      </c>
      <c r="G15" s="32">
        <v>0.3</v>
      </c>
      <c r="H15" s="32">
        <v>11.46</v>
      </c>
      <c r="I15" s="57">
        <v>10617090302</v>
      </c>
      <c r="J15" s="32">
        <v>17.190000000000001</v>
      </c>
      <c r="K15" s="55">
        <v>235893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10084</v>
      </c>
      <c r="G16" s="32">
        <v>0.06</v>
      </c>
      <c r="H16" s="32">
        <v>2.56</v>
      </c>
      <c r="I16" s="55">
        <v>3865460085</v>
      </c>
      <c r="J16" s="32">
        <v>6.26</v>
      </c>
      <c r="K16" s="57">
        <v>383326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1447</v>
      </c>
      <c r="G17" s="32">
        <v>0</v>
      </c>
      <c r="H17" s="32">
        <v>0.36</v>
      </c>
      <c r="I17" s="55">
        <v>1544944284</v>
      </c>
      <c r="J17" s="32">
        <v>2.5</v>
      </c>
      <c r="K17" s="55">
        <v>1067687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99</v>
      </c>
      <c r="G18" s="32">
        <v>0</v>
      </c>
      <c r="H18" s="32">
        <v>0.02</v>
      </c>
      <c r="I18" s="55">
        <v>228601557</v>
      </c>
      <c r="J18" s="32">
        <v>0.37</v>
      </c>
      <c r="K18" s="55">
        <v>2309106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392713</v>
      </c>
      <c r="G19" s="26">
        <v>2.61</v>
      </c>
      <c r="H19" s="26">
        <v>100</v>
      </c>
      <c r="I19" s="52">
        <v>61730121114</v>
      </c>
      <c r="J19" s="26">
        <v>100</v>
      </c>
      <c r="K19" s="52">
        <v>157188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9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21783</v>
      </c>
      <c r="G9" s="32">
        <v>0.14000000000000001</v>
      </c>
      <c r="H9" s="32">
        <v>5.1100000000000003</v>
      </c>
      <c r="I9" s="55">
        <v>10772019675</v>
      </c>
      <c r="J9" s="32">
        <v>5.76</v>
      </c>
      <c r="K9" s="55">
        <v>494514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43970</v>
      </c>
      <c r="G10" s="32">
        <v>0.28999999999999998</v>
      </c>
      <c r="H10" s="32">
        <v>10.32</v>
      </c>
      <c r="I10" s="55">
        <v>15269948775</v>
      </c>
      <c r="J10" s="32">
        <v>8.17</v>
      </c>
      <c r="K10" s="55">
        <v>347281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56083</v>
      </c>
      <c r="G11" s="32">
        <v>0.37</v>
      </c>
      <c r="H11" s="32">
        <v>13.16</v>
      </c>
      <c r="I11" s="55">
        <v>16795750862</v>
      </c>
      <c r="J11" s="32">
        <v>8.99</v>
      </c>
      <c r="K11" s="57">
        <v>299480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74">
        <v>54784</v>
      </c>
      <c r="G12" s="32">
        <v>0.36</v>
      </c>
      <c r="H12" s="32">
        <v>12.86</v>
      </c>
      <c r="I12" s="55">
        <v>16844393825</v>
      </c>
      <c r="J12" s="32">
        <v>9.01</v>
      </c>
      <c r="K12" s="57">
        <v>307469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83282</v>
      </c>
      <c r="G13" s="32">
        <v>0.55000000000000004</v>
      </c>
      <c r="H13" s="32">
        <v>19.55</v>
      </c>
      <c r="I13" s="57">
        <v>28782103184</v>
      </c>
      <c r="J13" s="32">
        <v>15.4</v>
      </c>
      <c r="K13" s="59">
        <v>345598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97268</v>
      </c>
      <c r="G14" s="32">
        <v>0.64</v>
      </c>
      <c r="H14" s="32">
        <v>22.83</v>
      </c>
      <c r="I14" s="57">
        <v>40199982598</v>
      </c>
      <c r="J14" s="32">
        <v>21.51</v>
      </c>
      <c r="K14" s="55">
        <v>413290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52934</v>
      </c>
      <c r="G15" s="32">
        <v>0.35</v>
      </c>
      <c r="H15" s="32">
        <v>12.42</v>
      </c>
      <c r="I15" s="57">
        <v>32213925969</v>
      </c>
      <c r="J15" s="32">
        <v>17.239999999999998</v>
      </c>
      <c r="K15" s="55">
        <v>608567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13659</v>
      </c>
      <c r="G16" s="32">
        <v>0.09</v>
      </c>
      <c r="H16" s="32">
        <v>3.2</v>
      </c>
      <c r="I16" s="55">
        <v>17881759826</v>
      </c>
      <c r="J16" s="32">
        <v>9.57</v>
      </c>
      <c r="K16" s="57">
        <v>1309155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2019</v>
      </c>
      <c r="G17" s="32">
        <v>0.01</v>
      </c>
      <c r="H17" s="32">
        <v>0.47</v>
      </c>
      <c r="I17" s="55">
        <v>6201084539</v>
      </c>
      <c r="J17" s="32">
        <v>3.31</v>
      </c>
      <c r="K17" s="55">
        <v>3071364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157</v>
      </c>
      <c r="G18" s="32">
        <v>0</v>
      </c>
      <c r="H18" s="32">
        <v>0.03</v>
      </c>
      <c r="I18" s="55">
        <v>1845581084</v>
      </c>
      <c r="J18" s="32">
        <v>0.98</v>
      </c>
      <c r="K18" s="55">
        <v>11755293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425939</v>
      </c>
      <c r="G19" s="26">
        <v>2.83</v>
      </c>
      <c r="H19" s="26">
        <v>100</v>
      </c>
      <c r="I19" s="52">
        <v>186806550337</v>
      </c>
      <c r="J19" s="26">
        <v>100</v>
      </c>
      <c r="K19" s="52">
        <v>438575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579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13133</v>
      </c>
      <c r="G9" s="32">
        <v>0.08</v>
      </c>
      <c r="H9" s="32">
        <v>5.73</v>
      </c>
      <c r="I9" s="55">
        <v>12711546889</v>
      </c>
      <c r="J9" s="32">
        <v>6.33</v>
      </c>
      <c r="K9" s="55">
        <v>967908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20575</v>
      </c>
      <c r="G10" s="32">
        <v>0.13</v>
      </c>
      <c r="H10" s="32">
        <v>8.98</v>
      </c>
      <c r="I10" s="55">
        <v>13584443218</v>
      </c>
      <c r="J10" s="32">
        <v>6.76</v>
      </c>
      <c r="K10" s="55">
        <v>660240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27387</v>
      </c>
      <c r="G11" s="32">
        <v>0.18</v>
      </c>
      <c r="H11" s="32">
        <v>11.95</v>
      </c>
      <c r="I11" s="55">
        <v>15765835035</v>
      </c>
      <c r="J11" s="32">
        <v>7.85</v>
      </c>
      <c r="K11" s="57">
        <v>575668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27467</v>
      </c>
      <c r="G12" s="32">
        <v>0.18</v>
      </c>
      <c r="H12" s="32">
        <v>11.99</v>
      </c>
      <c r="I12" s="55">
        <v>16223554023</v>
      </c>
      <c r="J12" s="32">
        <v>8.08</v>
      </c>
      <c r="K12" s="57">
        <v>590656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43690</v>
      </c>
      <c r="G13" s="32">
        <v>0.28999999999999998</v>
      </c>
      <c r="H13" s="32">
        <v>19.07</v>
      </c>
      <c r="I13" s="57">
        <v>28003244461</v>
      </c>
      <c r="J13" s="32">
        <v>13.95</v>
      </c>
      <c r="K13" s="59">
        <v>640953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52000</v>
      </c>
      <c r="G14" s="32">
        <v>0.34</v>
      </c>
      <c r="H14" s="32">
        <v>22.7</v>
      </c>
      <c r="I14" s="57">
        <v>37913899999</v>
      </c>
      <c r="J14" s="32">
        <v>18.88</v>
      </c>
      <c r="K14" s="55">
        <v>729113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33161</v>
      </c>
      <c r="G15" s="32">
        <v>0.22</v>
      </c>
      <c r="H15" s="32">
        <v>14.47</v>
      </c>
      <c r="I15" s="57">
        <v>35102560644</v>
      </c>
      <c r="J15" s="32">
        <v>17.48</v>
      </c>
      <c r="K15" s="55">
        <v>1058549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9823</v>
      </c>
      <c r="G16" s="32">
        <v>0.06</v>
      </c>
      <c r="H16" s="32">
        <v>4.28</v>
      </c>
      <c r="I16" s="55">
        <v>25281476829</v>
      </c>
      <c r="J16" s="32">
        <v>12.59</v>
      </c>
      <c r="K16" s="57">
        <v>2573702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1699</v>
      </c>
      <c r="G17" s="32">
        <v>0.01</v>
      </c>
      <c r="H17" s="32">
        <v>0.74</v>
      </c>
      <c r="I17" s="55">
        <v>13735434053</v>
      </c>
      <c r="J17" s="32">
        <v>6.84</v>
      </c>
      <c r="K17" s="55">
        <v>8084422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123</v>
      </c>
      <c r="G18" s="32">
        <v>0</v>
      </c>
      <c r="H18" s="32">
        <v>0.05</v>
      </c>
      <c r="I18" s="55">
        <v>2398220049</v>
      </c>
      <c r="J18" s="32">
        <v>1.19</v>
      </c>
      <c r="K18" s="55">
        <v>19497723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229058</v>
      </c>
      <c r="G19" s="26">
        <v>1.52</v>
      </c>
      <c r="H19" s="26">
        <v>100</v>
      </c>
      <c r="I19" s="52">
        <v>200720215200</v>
      </c>
      <c r="J19" s="26">
        <v>100</v>
      </c>
      <c r="K19" s="52">
        <v>876285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49365</v>
      </c>
      <c r="G9" s="32">
        <v>0.32</v>
      </c>
      <c r="H9" s="32">
        <v>5.0599999999999996</v>
      </c>
      <c r="I9" s="55">
        <v>31883278510</v>
      </c>
      <c r="J9" s="32">
        <v>5.19</v>
      </c>
      <c r="K9" s="55">
        <v>645868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97475</v>
      </c>
      <c r="G10" s="32">
        <v>0.64</v>
      </c>
      <c r="H10" s="32">
        <v>10</v>
      </c>
      <c r="I10" s="55">
        <v>42337247373</v>
      </c>
      <c r="J10" s="32">
        <v>6.89</v>
      </c>
      <c r="K10" s="55">
        <v>434339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129771</v>
      </c>
      <c r="G11" s="32">
        <v>0.86</v>
      </c>
      <c r="H11" s="32">
        <v>13.31</v>
      </c>
      <c r="I11" s="55">
        <v>48260298495</v>
      </c>
      <c r="J11" s="32">
        <v>7.86</v>
      </c>
      <c r="K11" s="57">
        <v>371888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127210</v>
      </c>
      <c r="G12" s="32">
        <v>0.84</v>
      </c>
      <c r="H12" s="32">
        <v>13.05</v>
      </c>
      <c r="I12" s="55">
        <v>53464045241</v>
      </c>
      <c r="J12" s="32">
        <v>8.7100000000000009</v>
      </c>
      <c r="K12" s="57">
        <v>420281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194503</v>
      </c>
      <c r="G13" s="32">
        <v>1.29</v>
      </c>
      <c r="H13" s="32">
        <v>19.95</v>
      </c>
      <c r="I13" s="57">
        <v>99677132501</v>
      </c>
      <c r="J13" s="32">
        <v>16.239999999999998</v>
      </c>
      <c r="K13" s="59">
        <v>512470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224492</v>
      </c>
      <c r="G14" s="32">
        <v>1.49</v>
      </c>
      <c r="H14" s="32">
        <v>23.03</v>
      </c>
      <c r="I14" s="57">
        <v>139388969632</v>
      </c>
      <c r="J14" s="32">
        <v>22.71</v>
      </c>
      <c r="K14" s="55">
        <v>620908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118633</v>
      </c>
      <c r="G15" s="32">
        <v>0.79</v>
      </c>
      <c r="H15" s="32">
        <v>12.17</v>
      </c>
      <c r="I15" s="57">
        <v>107836851151</v>
      </c>
      <c r="J15" s="32">
        <v>17.57</v>
      </c>
      <c r="K15" s="55">
        <v>908995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28638</v>
      </c>
      <c r="G16" s="32">
        <v>0.19</v>
      </c>
      <c r="H16" s="32">
        <v>2.93</v>
      </c>
      <c r="I16" s="55">
        <v>58191659458</v>
      </c>
      <c r="J16" s="32">
        <v>9.48</v>
      </c>
      <c r="K16" s="57">
        <v>2031973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4174</v>
      </c>
      <c r="G17" s="32">
        <v>0.02</v>
      </c>
      <c r="H17" s="32">
        <v>0.42</v>
      </c>
      <c r="I17" s="55">
        <v>26783306530</v>
      </c>
      <c r="J17" s="32">
        <v>4.3600000000000003</v>
      </c>
      <c r="K17" s="55">
        <v>6416700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283</v>
      </c>
      <c r="G18" s="32">
        <v>0</v>
      </c>
      <c r="H18" s="32">
        <v>0.02</v>
      </c>
      <c r="I18" s="55">
        <v>5913184851</v>
      </c>
      <c r="J18" s="32">
        <v>0.96</v>
      </c>
      <c r="K18" s="55">
        <v>20894646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974544</v>
      </c>
      <c r="G19" s="26">
        <v>6.49</v>
      </c>
      <c r="H19" s="26">
        <v>100</v>
      </c>
      <c r="I19" s="52">
        <v>613735973742</v>
      </c>
      <c r="J19" s="26">
        <v>100</v>
      </c>
      <c r="K19" s="52">
        <v>629767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103292</v>
      </c>
      <c r="G9" s="32">
        <v>0.68</v>
      </c>
      <c r="H9" s="32">
        <v>0.74</v>
      </c>
      <c r="I9" s="55">
        <v>703243476</v>
      </c>
      <c r="J9" s="32">
        <v>0.01</v>
      </c>
      <c r="K9" s="55">
        <v>6808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1863770</v>
      </c>
      <c r="G10" s="32">
        <v>12.42</v>
      </c>
      <c r="H10" s="32">
        <v>13.5</v>
      </c>
      <c r="I10" s="55">
        <v>98062229829</v>
      </c>
      <c r="J10" s="32">
        <v>1.83</v>
      </c>
      <c r="K10" s="55">
        <v>52614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3185253</v>
      </c>
      <c r="G11" s="32">
        <v>21.23</v>
      </c>
      <c r="H11" s="32">
        <v>23.08</v>
      </c>
      <c r="I11" s="55">
        <v>370568310565</v>
      </c>
      <c r="J11" s="32">
        <v>6.91</v>
      </c>
      <c r="K11" s="57">
        <v>116338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2647980</v>
      </c>
      <c r="G12" s="32">
        <v>17.649999999999999</v>
      </c>
      <c r="H12" s="32">
        <v>19.190000000000001</v>
      </c>
      <c r="I12" s="55">
        <v>523528461377</v>
      </c>
      <c r="J12" s="32">
        <v>9.77</v>
      </c>
      <c r="K12" s="57">
        <v>197708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2959625</v>
      </c>
      <c r="G13" s="32">
        <v>19.73</v>
      </c>
      <c r="H13" s="32">
        <v>21.45</v>
      </c>
      <c r="I13" s="57">
        <v>987537070384</v>
      </c>
      <c r="J13" s="32">
        <v>18.43</v>
      </c>
      <c r="K13" s="59">
        <v>333669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2172835</v>
      </c>
      <c r="G14" s="32">
        <v>14.48</v>
      </c>
      <c r="H14" s="32">
        <v>15.74</v>
      </c>
      <c r="I14" s="57">
        <v>1403419541954</v>
      </c>
      <c r="J14" s="32">
        <v>26.19</v>
      </c>
      <c r="K14" s="55">
        <v>645893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721887</v>
      </c>
      <c r="G15" s="32">
        <v>4.8099999999999996</v>
      </c>
      <c r="H15" s="32">
        <v>5.23</v>
      </c>
      <c r="I15" s="57">
        <v>1089314171723</v>
      </c>
      <c r="J15" s="32">
        <v>20.329999999999998</v>
      </c>
      <c r="K15" s="55">
        <v>1508981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126300</v>
      </c>
      <c r="G16" s="32">
        <v>0.84</v>
      </c>
      <c r="H16" s="32">
        <v>0.91</v>
      </c>
      <c r="I16" s="55">
        <v>574764660747</v>
      </c>
      <c r="J16" s="32">
        <v>10.72</v>
      </c>
      <c r="K16" s="57">
        <v>4550789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0.1</v>
      </c>
      <c r="I17" s="55">
        <v>248379793352</v>
      </c>
      <c r="J17" s="32">
        <v>4.63</v>
      </c>
      <c r="K17" s="55">
        <v>17204391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61415988916</v>
      </c>
      <c r="J18" s="32">
        <v>1.1399999999999999</v>
      </c>
      <c r="K18" s="55">
        <v>74084425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13796208</v>
      </c>
      <c r="G19" s="26">
        <v>91.97</v>
      </c>
      <c r="H19" s="26">
        <v>100</v>
      </c>
      <c r="I19" s="52">
        <v>5357693472323</v>
      </c>
      <c r="J19" s="26">
        <v>100</v>
      </c>
      <c r="K19" s="52">
        <v>388345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103132</v>
      </c>
      <c r="G9" s="32">
        <v>0.68</v>
      </c>
      <c r="H9" s="32">
        <v>1.88</v>
      </c>
      <c r="I9" s="55">
        <v>230585126</v>
      </c>
      <c r="J9" s="32">
        <v>1.79</v>
      </c>
      <c r="K9" s="55">
        <v>2235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1673460</v>
      </c>
      <c r="G10" s="32">
        <v>11.15</v>
      </c>
      <c r="H10" s="32">
        <v>30.65</v>
      </c>
      <c r="I10" s="55">
        <v>4267304573</v>
      </c>
      <c r="J10" s="32">
        <v>33.130000000000003</v>
      </c>
      <c r="K10" s="55">
        <v>2549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2119403</v>
      </c>
      <c r="G11" s="32">
        <v>14.12</v>
      </c>
      <c r="H11" s="32">
        <v>38.82</v>
      </c>
      <c r="I11" s="55">
        <v>5404451639</v>
      </c>
      <c r="J11" s="32">
        <v>41.96</v>
      </c>
      <c r="K11" s="57">
        <v>2549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1562294</v>
      </c>
      <c r="G12" s="32">
        <v>10.41</v>
      </c>
      <c r="H12" s="32">
        <v>28.62</v>
      </c>
      <c r="I12" s="55">
        <v>2977187258</v>
      </c>
      <c r="J12" s="32">
        <v>23.11</v>
      </c>
      <c r="K12" s="57">
        <v>1905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0</v>
      </c>
      <c r="G13" s="32">
        <v>0</v>
      </c>
      <c r="H13" s="32">
        <v>0</v>
      </c>
      <c r="I13" s="57">
        <v>0</v>
      </c>
      <c r="J13" s="32">
        <v>0</v>
      </c>
      <c r="K13" s="57">
        <v>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0</v>
      </c>
      <c r="G14" s="32">
        <v>0</v>
      </c>
      <c r="H14" s="32">
        <v>0</v>
      </c>
      <c r="I14" s="57">
        <v>0</v>
      </c>
      <c r="J14" s="32">
        <v>0</v>
      </c>
      <c r="K14" s="57">
        <v>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0</v>
      </c>
      <c r="G15" s="32">
        <v>0</v>
      </c>
      <c r="H15" s="32">
        <v>0</v>
      </c>
      <c r="I15" s="57">
        <v>0</v>
      </c>
      <c r="J15" s="32">
        <v>0</v>
      </c>
      <c r="K15" s="57">
        <v>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0</v>
      </c>
      <c r="G16" s="32">
        <v>0</v>
      </c>
      <c r="H16" s="32">
        <v>0</v>
      </c>
      <c r="I16" s="55">
        <v>0</v>
      </c>
      <c r="J16" s="32">
        <v>0</v>
      </c>
      <c r="K16" s="55">
        <v>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0</v>
      </c>
      <c r="G17" s="32">
        <v>0</v>
      </c>
      <c r="H17" s="32">
        <v>0</v>
      </c>
      <c r="I17" s="55">
        <v>0</v>
      </c>
      <c r="J17" s="32">
        <v>0</v>
      </c>
      <c r="K17" s="55">
        <v>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5458289</v>
      </c>
      <c r="G19" s="26">
        <v>36.380000000000003</v>
      </c>
      <c r="H19" s="26">
        <v>100</v>
      </c>
      <c r="I19" s="53">
        <v>12879528596</v>
      </c>
      <c r="J19" s="26">
        <v>100</v>
      </c>
      <c r="K19" s="53">
        <v>2359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13978</v>
      </c>
      <c r="G9" s="32">
        <v>0.09</v>
      </c>
      <c r="H9" s="32">
        <v>0.51</v>
      </c>
      <c r="I9" s="55">
        <v>233837447</v>
      </c>
      <c r="J9" s="32">
        <v>0.01</v>
      </c>
      <c r="K9" s="55">
        <v>16728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277764</v>
      </c>
      <c r="G10" s="32">
        <v>1.85</v>
      </c>
      <c r="H10" s="32">
        <v>10.23</v>
      </c>
      <c r="I10" s="55">
        <v>13718811319</v>
      </c>
      <c r="J10" s="32">
        <v>0.71</v>
      </c>
      <c r="K10" s="55">
        <v>49390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439582</v>
      </c>
      <c r="G11" s="32">
        <v>2.93</v>
      </c>
      <c r="H11" s="32">
        <v>16.2</v>
      </c>
      <c r="I11" s="55">
        <v>49720296962</v>
      </c>
      <c r="J11" s="32">
        <v>2.6</v>
      </c>
      <c r="K11" s="57">
        <v>113108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394968</v>
      </c>
      <c r="G12" s="32">
        <v>2.63</v>
      </c>
      <c r="H12" s="32">
        <v>14.55</v>
      </c>
      <c r="I12" s="55">
        <v>79135854368</v>
      </c>
      <c r="J12" s="32">
        <v>4.1399999999999997</v>
      </c>
      <c r="K12" s="57">
        <v>200360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565314</v>
      </c>
      <c r="G13" s="32">
        <v>3.76</v>
      </c>
      <c r="H13" s="32">
        <v>20.83</v>
      </c>
      <c r="I13" s="57">
        <v>193713106382</v>
      </c>
      <c r="J13" s="32">
        <v>10.15</v>
      </c>
      <c r="K13" s="59">
        <v>342664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594554</v>
      </c>
      <c r="G14" s="32">
        <v>3.96</v>
      </c>
      <c r="H14" s="32">
        <v>21.91</v>
      </c>
      <c r="I14" s="57">
        <v>400347535610</v>
      </c>
      <c r="J14" s="32">
        <v>20.99</v>
      </c>
      <c r="K14" s="55">
        <v>673357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332727</v>
      </c>
      <c r="G15" s="32">
        <v>2.21</v>
      </c>
      <c r="H15" s="32">
        <v>12.26</v>
      </c>
      <c r="I15" s="57">
        <v>523336377129</v>
      </c>
      <c r="J15" s="32">
        <v>27.44</v>
      </c>
      <c r="K15" s="55">
        <v>1572870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82005</v>
      </c>
      <c r="G16" s="32">
        <v>0.54</v>
      </c>
      <c r="H16" s="32">
        <v>3.02</v>
      </c>
      <c r="I16" s="55">
        <v>382676308036</v>
      </c>
      <c r="J16" s="32">
        <v>20.059999999999999</v>
      </c>
      <c r="K16" s="57">
        <v>4666499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11770</v>
      </c>
      <c r="G17" s="32">
        <v>7.0000000000000007E-2</v>
      </c>
      <c r="H17" s="32">
        <v>0.43</v>
      </c>
      <c r="I17" s="55">
        <v>207587536040</v>
      </c>
      <c r="J17" s="32">
        <v>10.88</v>
      </c>
      <c r="K17" s="55">
        <v>17637003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763</v>
      </c>
      <c r="G18" s="32">
        <v>0</v>
      </c>
      <c r="H18" s="32">
        <v>0.02</v>
      </c>
      <c r="I18" s="55">
        <v>56660687200</v>
      </c>
      <c r="J18" s="32">
        <v>2.97</v>
      </c>
      <c r="K18" s="55">
        <v>74260402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2713425</v>
      </c>
      <c r="G19" s="26">
        <v>18.079999999999998</v>
      </c>
      <c r="H19" s="26">
        <v>100</v>
      </c>
      <c r="I19" s="52">
        <v>1907130350493</v>
      </c>
      <c r="J19" s="26">
        <v>100</v>
      </c>
      <c r="K19" s="52">
        <v>702849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240</v>
      </c>
      <c r="G9" s="32">
        <v>0</v>
      </c>
      <c r="H9" s="32">
        <v>10.35</v>
      </c>
      <c r="I9" s="55">
        <v>179904852</v>
      </c>
      <c r="J9" s="32">
        <v>21.96</v>
      </c>
      <c r="K9" s="55">
        <v>749603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254</v>
      </c>
      <c r="G10" s="32">
        <v>0</v>
      </c>
      <c r="H10" s="32">
        <v>10.95</v>
      </c>
      <c r="I10" s="55">
        <v>52473946</v>
      </c>
      <c r="J10" s="32">
        <v>6.4</v>
      </c>
      <c r="K10" s="55">
        <v>206590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297</v>
      </c>
      <c r="G11" s="32">
        <v>0</v>
      </c>
      <c r="H11" s="32">
        <v>12.81</v>
      </c>
      <c r="I11" s="55">
        <v>43680948</v>
      </c>
      <c r="J11" s="32">
        <v>5.33</v>
      </c>
      <c r="K11" s="57">
        <v>147073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234</v>
      </c>
      <c r="G12" s="32">
        <v>0</v>
      </c>
      <c r="H12" s="32">
        <v>10.09</v>
      </c>
      <c r="I12" s="55">
        <v>39131589</v>
      </c>
      <c r="J12" s="32">
        <v>4.7699999999999996</v>
      </c>
      <c r="K12" s="57">
        <v>167229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355</v>
      </c>
      <c r="G13" s="32">
        <v>0</v>
      </c>
      <c r="H13" s="32">
        <v>15.31</v>
      </c>
      <c r="I13" s="57">
        <v>62862063</v>
      </c>
      <c r="J13" s="32">
        <v>7.67</v>
      </c>
      <c r="K13" s="59">
        <v>177076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445</v>
      </c>
      <c r="G14" s="32">
        <v>0</v>
      </c>
      <c r="H14" s="32">
        <v>19.190000000000001</v>
      </c>
      <c r="I14" s="57">
        <v>58186508</v>
      </c>
      <c r="J14" s="32">
        <v>7.1</v>
      </c>
      <c r="K14" s="55">
        <v>130756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345</v>
      </c>
      <c r="G15" s="32">
        <v>0</v>
      </c>
      <c r="H15" s="32">
        <v>14.88</v>
      </c>
      <c r="I15" s="57">
        <v>93654478</v>
      </c>
      <c r="J15" s="32">
        <v>11.43</v>
      </c>
      <c r="K15" s="55">
        <v>271462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107</v>
      </c>
      <c r="G16" s="32">
        <v>0</v>
      </c>
      <c r="H16" s="32">
        <v>4.6100000000000003</v>
      </c>
      <c r="I16" s="55">
        <v>129878850</v>
      </c>
      <c r="J16" s="32">
        <v>15.85</v>
      </c>
      <c r="K16" s="57">
        <v>1213821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40</v>
      </c>
      <c r="G17" s="32">
        <v>0</v>
      </c>
      <c r="H17" s="32">
        <v>1.72</v>
      </c>
      <c r="I17" s="55">
        <v>150945702</v>
      </c>
      <c r="J17" s="32">
        <v>18.43</v>
      </c>
      <c r="K17" s="55">
        <v>3773642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0.04</v>
      </c>
      <c r="I18" s="55">
        <v>8284249</v>
      </c>
      <c r="J18" s="32">
        <v>1.01</v>
      </c>
      <c r="K18" s="55">
        <v>8284249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2318</v>
      </c>
      <c r="G19" s="26">
        <v>0.01</v>
      </c>
      <c r="H19" s="26">
        <v>100</v>
      </c>
      <c r="I19" s="52">
        <v>819003185</v>
      </c>
      <c r="J19" s="26">
        <v>100</v>
      </c>
      <c r="K19" s="52">
        <v>353323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13978</v>
      </c>
      <c r="G9" s="32">
        <v>0.09</v>
      </c>
      <c r="H9" s="32">
        <v>0.51</v>
      </c>
      <c r="I9" s="55">
        <v>53932595</v>
      </c>
      <c r="J9" s="32">
        <v>0</v>
      </c>
      <c r="K9" s="55">
        <v>3858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277764</v>
      </c>
      <c r="G10" s="32">
        <v>1.85</v>
      </c>
      <c r="H10" s="32">
        <v>10.23</v>
      </c>
      <c r="I10" s="55">
        <v>13666337373</v>
      </c>
      <c r="J10" s="32">
        <v>0.71</v>
      </c>
      <c r="K10" s="55">
        <v>49201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439582</v>
      </c>
      <c r="G11" s="32">
        <v>2.93</v>
      </c>
      <c r="H11" s="32">
        <v>16.2</v>
      </c>
      <c r="I11" s="55">
        <v>49676616014</v>
      </c>
      <c r="J11" s="32">
        <v>2.6</v>
      </c>
      <c r="K11" s="57">
        <v>113008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394968</v>
      </c>
      <c r="G12" s="32">
        <v>2.63</v>
      </c>
      <c r="H12" s="32">
        <v>14.55</v>
      </c>
      <c r="I12" s="55">
        <v>79096722779</v>
      </c>
      <c r="J12" s="32">
        <v>4.1399999999999997</v>
      </c>
      <c r="K12" s="57">
        <v>200261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565314</v>
      </c>
      <c r="G13" s="32">
        <v>3.76</v>
      </c>
      <c r="H13" s="32">
        <v>20.83</v>
      </c>
      <c r="I13" s="57">
        <v>193650244319</v>
      </c>
      <c r="J13" s="32">
        <v>10.15</v>
      </c>
      <c r="K13" s="59">
        <v>342553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594554</v>
      </c>
      <c r="G14" s="32">
        <v>3.96</v>
      </c>
      <c r="H14" s="32">
        <v>21.91</v>
      </c>
      <c r="I14" s="57">
        <v>400289349102</v>
      </c>
      <c r="J14" s="32">
        <v>20.99</v>
      </c>
      <c r="K14" s="55">
        <v>673259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332727</v>
      </c>
      <c r="G15" s="32">
        <v>2.21</v>
      </c>
      <c r="H15" s="32">
        <v>12.26</v>
      </c>
      <c r="I15" s="57">
        <v>523242722651</v>
      </c>
      <c r="J15" s="32">
        <v>27.44</v>
      </c>
      <c r="K15" s="55">
        <v>1572588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82005</v>
      </c>
      <c r="G16" s="32">
        <v>0.54</v>
      </c>
      <c r="H16" s="32">
        <v>3.02</v>
      </c>
      <c r="I16" s="55">
        <v>382546429186</v>
      </c>
      <c r="J16" s="32">
        <v>20.059999999999999</v>
      </c>
      <c r="K16" s="57">
        <v>4664915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11770</v>
      </c>
      <c r="G17" s="32">
        <v>7.0000000000000007E-2</v>
      </c>
      <c r="H17" s="32">
        <v>0.43</v>
      </c>
      <c r="I17" s="55">
        <v>207436590338</v>
      </c>
      <c r="J17" s="32">
        <v>10.88</v>
      </c>
      <c r="K17" s="55">
        <v>17624179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763</v>
      </c>
      <c r="G18" s="32">
        <v>0</v>
      </c>
      <c r="H18" s="32">
        <v>0.02</v>
      </c>
      <c r="I18" s="55">
        <v>56652402951</v>
      </c>
      <c r="J18" s="32">
        <v>2.97</v>
      </c>
      <c r="K18" s="55">
        <v>74249545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2713425</v>
      </c>
      <c r="G19" s="26">
        <v>18.079999999999998</v>
      </c>
      <c r="H19" s="26">
        <v>100</v>
      </c>
      <c r="I19" s="52">
        <v>1906311347308</v>
      </c>
      <c r="J19" s="26">
        <v>100</v>
      </c>
      <c r="K19" s="52">
        <v>702548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103246</v>
      </c>
      <c r="G9" s="32">
        <v>0.68</v>
      </c>
      <c r="H9" s="32">
        <v>0.74</v>
      </c>
      <c r="I9" s="55">
        <v>124057338</v>
      </c>
      <c r="J9" s="32">
        <v>0.01</v>
      </c>
      <c r="K9" s="55">
        <v>1201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1863725</v>
      </c>
      <c r="G10" s="32">
        <v>12.42</v>
      </c>
      <c r="H10" s="32">
        <v>13.5</v>
      </c>
      <c r="I10" s="55">
        <v>17304342658</v>
      </c>
      <c r="J10" s="32">
        <v>1.83</v>
      </c>
      <c r="K10" s="55">
        <v>9284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3185253</v>
      </c>
      <c r="G11" s="32">
        <v>21.23</v>
      </c>
      <c r="H11" s="32">
        <v>23.08</v>
      </c>
      <c r="I11" s="55">
        <v>65393102491</v>
      </c>
      <c r="J11" s="32">
        <v>6.91</v>
      </c>
      <c r="K11" s="57">
        <v>20529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2647980</v>
      </c>
      <c r="G12" s="32">
        <v>17.649999999999999</v>
      </c>
      <c r="H12" s="32">
        <v>19.190000000000001</v>
      </c>
      <c r="I12" s="55">
        <v>92386290112</v>
      </c>
      <c r="J12" s="32">
        <v>9.77</v>
      </c>
      <c r="K12" s="57">
        <v>34889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2959625</v>
      </c>
      <c r="G13" s="32">
        <v>19.73</v>
      </c>
      <c r="H13" s="32">
        <v>21.45</v>
      </c>
      <c r="I13" s="57">
        <v>174249501566</v>
      </c>
      <c r="J13" s="32">
        <v>18.43</v>
      </c>
      <c r="K13" s="59">
        <v>58875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2172835</v>
      </c>
      <c r="G14" s="32">
        <v>14.48</v>
      </c>
      <c r="H14" s="32">
        <v>15.74</v>
      </c>
      <c r="I14" s="57">
        <v>247612803235</v>
      </c>
      <c r="J14" s="32">
        <v>26.19</v>
      </c>
      <c r="K14" s="55">
        <v>113958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721887</v>
      </c>
      <c r="G15" s="32">
        <v>4.8099999999999996</v>
      </c>
      <c r="H15" s="32">
        <v>5.23</v>
      </c>
      <c r="I15" s="57">
        <v>192216218397</v>
      </c>
      <c r="J15" s="32">
        <v>20.329999999999998</v>
      </c>
      <c r="K15" s="55">
        <v>266269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126300</v>
      </c>
      <c r="G16" s="32">
        <v>0.84</v>
      </c>
      <c r="H16" s="32">
        <v>0.91</v>
      </c>
      <c r="I16" s="55">
        <v>101426375738</v>
      </c>
      <c r="J16" s="32">
        <v>10.72</v>
      </c>
      <c r="K16" s="57">
        <v>803059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0.1</v>
      </c>
      <c r="I17" s="55">
        <v>43831470539</v>
      </c>
      <c r="J17" s="32">
        <v>4.63</v>
      </c>
      <c r="K17" s="55">
        <v>3036051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10838104161</v>
      </c>
      <c r="J18" s="32">
        <v>1.1399999999999999</v>
      </c>
      <c r="K18" s="55">
        <v>13073708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13796117</v>
      </c>
      <c r="G19" s="26">
        <v>91.97</v>
      </c>
      <c r="H19" s="26">
        <v>100</v>
      </c>
      <c r="I19" s="52">
        <v>945382266235</v>
      </c>
      <c r="J19" s="26">
        <v>100</v>
      </c>
      <c r="K19" s="52">
        <v>68525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103086</v>
      </c>
      <c r="G9" s="32">
        <v>0.68</v>
      </c>
      <c r="H9" s="32">
        <v>1.88</v>
      </c>
      <c r="I9" s="55">
        <v>40681161</v>
      </c>
      <c r="J9" s="32">
        <v>1.79</v>
      </c>
      <c r="K9" s="55">
        <v>394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1673460</v>
      </c>
      <c r="G10" s="32">
        <v>11.15</v>
      </c>
      <c r="H10" s="32">
        <v>30.66</v>
      </c>
      <c r="I10" s="55">
        <v>753053743</v>
      </c>
      <c r="J10" s="32">
        <v>33.130000000000003</v>
      </c>
      <c r="K10" s="55">
        <v>449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2119403</v>
      </c>
      <c r="G11" s="32">
        <v>14.12</v>
      </c>
      <c r="H11" s="32">
        <v>38.83</v>
      </c>
      <c r="I11" s="55">
        <v>953726747</v>
      </c>
      <c r="J11" s="32">
        <v>41.96</v>
      </c>
      <c r="K11" s="57">
        <v>449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1560959</v>
      </c>
      <c r="G12" s="32">
        <v>10.4</v>
      </c>
      <c r="H12" s="32">
        <v>28.6</v>
      </c>
      <c r="I12" s="55">
        <v>525041908</v>
      </c>
      <c r="J12" s="32">
        <v>23.1</v>
      </c>
      <c r="K12" s="57">
        <v>336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0</v>
      </c>
      <c r="G13" s="32">
        <v>0</v>
      </c>
      <c r="H13" s="32">
        <v>0</v>
      </c>
      <c r="I13" s="57">
        <v>0</v>
      </c>
      <c r="J13" s="32">
        <v>0</v>
      </c>
      <c r="K13" s="59">
        <v>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0</v>
      </c>
      <c r="G14" s="32">
        <v>0</v>
      </c>
      <c r="H14" s="32">
        <v>0</v>
      </c>
      <c r="I14" s="57">
        <v>0</v>
      </c>
      <c r="J14" s="32">
        <v>0</v>
      </c>
      <c r="K14" s="55">
        <v>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0</v>
      </c>
      <c r="G15" s="32">
        <v>0</v>
      </c>
      <c r="H15" s="32">
        <v>0</v>
      </c>
      <c r="I15" s="57">
        <v>0</v>
      </c>
      <c r="J15" s="32">
        <v>0</v>
      </c>
      <c r="K15" s="55">
        <v>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0</v>
      </c>
      <c r="G16" s="32">
        <v>0</v>
      </c>
      <c r="H16" s="32">
        <v>0</v>
      </c>
      <c r="I16" s="55">
        <v>0</v>
      </c>
      <c r="J16" s="32">
        <v>0</v>
      </c>
      <c r="K16" s="57">
        <v>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0</v>
      </c>
      <c r="G17" s="32">
        <v>0</v>
      </c>
      <c r="H17" s="32">
        <v>0</v>
      </c>
      <c r="I17" s="55">
        <v>0</v>
      </c>
      <c r="J17" s="32">
        <v>0</v>
      </c>
      <c r="K17" s="55">
        <v>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5456908</v>
      </c>
      <c r="G19" s="26">
        <v>36.369999999999997</v>
      </c>
      <c r="H19" s="26">
        <v>100</v>
      </c>
      <c r="I19" s="52">
        <v>2272503559</v>
      </c>
      <c r="J19" s="26">
        <v>100</v>
      </c>
      <c r="K19" s="52">
        <v>416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13973</v>
      </c>
      <c r="G9" s="32">
        <v>0.09</v>
      </c>
      <c r="H9" s="32">
        <v>0.51</v>
      </c>
      <c r="I9" s="55">
        <v>41257159</v>
      </c>
      <c r="J9" s="32">
        <v>0.01</v>
      </c>
      <c r="K9" s="55">
        <v>2952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277758</v>
      </c>
      <c r="G10" s="32">
        <v>1.85</v>
      </c>
      <c r="H10" s="32">
        <v>10.23</v>
      </c>
      <c r="I10" s="55">
        <v>2420853229</v>
      </c>
      <c r="J10" s="32">
        <v>0.71</v>
      </c>
      <c r="K10" s="55">
        <v>8715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439582</v>
      </c>
      <c r="G11" s="32">
        <v>2.93</v>
      </c>
      <c r="H11" s="32">
        <v>16.2</v>
      </c>
      <c r="I11" s="55">
        <v>8773989230</v>
      </c>
      <c r="J11" s="32">
        <v>2.6</v>
      </c>
      <c r="K11" s="57">
        <v>19959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394968</v>
      </c>
      <c r="G12" s="32">
        <v>2.63</v>
      </c>
      <c r="H12" s="32">
        <v>14.55</v>
      </c>
      <c r="I12" s="55">
        <v>13965044386</v>
      </c>
      <c r="J12" s="32">
        <v>4.1399999999999997</v>
      </c>
      <c r="K12" s="57">
        <v>35357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565314</v>
      </c>
      <c r="G13" s="32">
        <v>3.76</v>
      </c>
      <c r="H13" s="32">
        <v>20.83</v>
      </c>
      <c r="I13" s="57">
        <v>34180553056</v>
      </c>
      <c r="J13" s="32">
        <v>10.15</v>
      </c>
      <c r="K13" s="59">
        <v>60462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594554</v>
      </c>
      <c r="G14" s="32">
        <v>3.96</v>
      </c>
      <c r="H14" s="32">
        <v>21.91</v>
      </c>
      <c r="I14" s="57">
        <v>70637114502</v>
      </c>
      <c r="J14" s="32">
        <v>20.99</v>
      </c>
      <c r="K14" s="55">
        <v>118806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332727</v>
      </c>
      <c r="G15" s="32">
        <v>2.21</v>
      </c>
      <c r="H15" s="32">
        <v>12.26</v>
      </c>
      <c r="I15" s="57">
        <v>92346863717</v>
      </c>
      <c r="J15" s="32">
        <v>27.44</v>
      </c>
      <c r="K15" s="55">
        <v>277545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82005</v>
      </c>
      <c r="G16" s="32">
        <v>0.54</v>
      </c>
      <c r="H16" s="32">
        <v>3.02</v>
      </c>
      <c r="I16" s="55">
        <v>67529564260</v>
      </c>
      <c r="J16" s="32">
        <v>20.059999999999999</v>
      </c>
      <c r="K16" s="57">
        <v>823481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11770</v>
      </c>
      <c r="G17" s="32">
        <v>7.0000000000000007E-2</v>
      </c>
      <c r="H17" s="32">
        <v>0.43</v>
      </c>
      <c r="I17" s="55">
        <v>36632904932</v>
      </c>
      <c r="J17" s="32">
        <v>10.88</v>
      </c>
      <c r="K17" s="55">
        <v>3112396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763</v>
      </c>
      <c r="G18" s="32">
        <v>0</v>
      </c>
      <c r="H18" s="32">
        <v>0.02</v>
      </c>
      <c r="I18" s="55">
        <v>9998934427</v>
      </c>
      <c r="J18" s="32">
        <v>2.97</v>
      </c>
      <c r="K18" s="55">
        <v>13104763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2713414</v>
      </c>
      <c r="G19" s="26">
        <v>18.079999999999998</v>
      </c>
      <c r="H19" s="26">
        <v>100</v>
      </c>
      <c r="I19" s="52">
        <v>336527078898</v>
      </c>
      <c r="J19" s="26">
        <v>100</v>
      </c>
      <c r="K19" s="52">
        <v>124023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240</v>
      </c>
      <c r="G9" s="32">
        <v>0</v>
      </c>
      <c r="H9" s="32">
        <v>10.4</v>
      </c>
      <c r="I9" s="55">
        <v>31713360</v>
      </c>
      <c r="J9" s="32">
        <v>21.96</v>
      </c>
      <c r="K9" s="55">
        <v>132139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253</v>
      </c>
      <c r="G10" s="32">
        <v>0</v>
      </c>
      <c r="H10" s="32">
        <v>10.96</v>
      </c>
      <c r="I10" s="55">
        <v>9250812</v>
      </c>
      <c r="J10" s="32">
        <v>6.4</v>
      </c>
      <c r="K10" s="55">
        <v>36564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294</v>
      </c>
      <c r="G11" s="32">
        <v>0</v>
      </c>
      <c r="H11" s="32">
        <v>12.74</v>
      </c>
      <c r="I11" s="55">
        <v>7698886</v>
      </c>
      <c r="J11" s="32">
        <v>5.33</v>
      </c>
      <c r="K11" s="57">
        <v>26186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233</v>
      </c>
      <c r="G12" s="32">
        <v>0</v>
      </c>
      <c r="H12" s="32">
        <v>10.09</v>
      </c>
      <c r="I12" s="55">
        <v>6898851</v>
      </c>
      <c r="J12" s="32">
        <v>4.7699999999999996</v>
      </c>
      <c r="K12" s="57">
        <v>29608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354</v>
      </c>
      <c r="G13" s="32">
        <v>0</v>
      </c>
      <c r="H13" s="32">
        <v>15.34</v>
      </c>
      <c r="I13" s="57">
        <v>11080196</v>
      </c>
      <c r="J13" s="32">
        <v>7.67</v>
      </c>
      <c r="K13" s="59">
        <v>31299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443</v>
      </c>
      <c r="G14" s="32">
        <v>0</v>
      </c>
      <c r="H14" s="32">
        <v>19.2</v>
      </c>
      <c r="I14" s="57">
        <v>10257545</v>
      </c>
      <c r="J14" s="32">
        <v>7.1</v>
      </c>
      <c r="K14" s="55">
        <v>23154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343</v>
      </c>
      <c r="G15" s="32">
        <v>0</v>
      </c>
      <c r="H15" s="32">
        <v>14.86</v>
      </c>
      <c r="I15" s="57">
        <v>16515797</v>
      </c>
      <c r="J15" s="32">
        <v>11.43</v>
      </c>
      <c r="K15" s="55">
        <v>48151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106</v>
      </c>
      <c r="G16" s="32">
        <v>0</v>
      </c>
      <c r="H16" s="32">
        <v>4.59</v>
      </c>
      <c r="I16" s="55">
        <v>22907436</v>
      </c>
      <c r="J16" s="32">
        <v>15.86</v>
      </c>
      <c r="K16" s="57">
        <v>216107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40</v>
      </c>
      <c r="G17" s="32">
        <v>0</v>
      </c>
      <c r="H17" s="32">
        <v>1.73</v>
      </c>
      <c r="I17" s="55">
        <v>26624087</v>
      </c>
      <c r="J17" s="32">
        <v>18.43</v>
      </c>
      <c r="K17" s="55">
        <v>665602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0.04</v>
      </c>
      <c r="I18" s="55">
        <v>1461408</v>
      </c>
      <c r="J18" s="32">
        <v>1.01</v>
      </c>
      <c r="K18" s="55">
        <v>1461408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2307</v>
      </c>
      <c r="G19" s="26">
        <v>0.01</v>
      </c>
      <c r="H19" s="26">
        <v>100</v>
      </c>
      <c r="I19" s="52">
        <v>144408378</v>
      </c>
      <c r="J19" s="26">
        <v>100</v>
      </c>
      <c r="K19" s="52">
        <v>62595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13973</v>
      </c>
      <c r="G9" s="32">
        <v>0.09</v>
      </c>
      <c r="H9" s="32">
        <v>0.51</v>
      </c>
      <c r="I9" s="55">
        <v>9543799</v>
      </c>
      <c r="J9" s="32">
        <v>0</v>
      </c>
      <c r="K9" s="55">
        <v>683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277758</v>
      </c>
      <c r="G10" s="32">
        <v>1.85</v>
      </c>
      <c r="H10" s="32">
        <v>10.23</v>
      </c>
      <c r="I10" s="55">
        <v>2411602417</v>
      </c>
      <c r="J10" s="32">
        <v>0.71</v>
      </c>
      <c r="K10" s="55">
        <v>8682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439582</v>
      </c>
      <c r="G11" s="32">
        <v>2.93</v>
      </c>
      <c r="H11" s="32">
        <v>16.2</v>
      </c>
      <c r="I11" s="55">
        <v>8766290344</v>
      </c>
      <c r="J11" s="32">
        <v>2.6</v>
      </c>
      <c r="K11" s="57">
        <v>19942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394968</v>
      </c>
      <c r="G12" s="32">
        <v>2.63</v>
      </c>
      <c r="H12" s="32">
        <v>14.55</v>
      </c>
      <c r="I12" s="55">
        <v>13958145535</v>
      </c>
      <c r="J12" s="32">
        <v>4.1399999999999997</v>
      </c>
      <c r="K12" s="57">
        <v>35339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565314</v>
      </c>
      <c r="G13" s="32">
        <v>3.76</v>
      </c>
      <c r="H13" s="32">
        <v>20.83</v>
      </c>
      <c r="I13" s="57">
        <v>34169472860</v>
      </c>
      <c r="J13" s="32">
        <v>10.15</v>
      </c>
      <c r="K13" s="59">
        <v>60443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594554</v>
      </c>
      <c r="G14" s="32">
        <v>3.96</v>
      </c>
      <c r="H14" s="32">
        <v>21.91</v>
      </c>
      <c r="I14" s="57">
        <v>70626856957</v>
      </c>
      <c r="J14" s="32">
        <v>20.99</v>
      </c>
      <c r="K14" s="55">
        <v>118789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332727</v>
      </c>
      <c r="G15" s="32">
        <v>2.21</v>
      </c>
      <c r="H15" s="32">
        <v>12.26</v>
      </c>
      <c r="I15" s="57">
        <v>92330347920</v>
      </c>
      <c r="J15" s="32">
        <v>27.44</v>
      </c>
      <c r="K15" s="55">
        <v>277495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82005</v>
      </c>
      <c r="G16" s="32">
        <v>0.54</v>
      </c>
      <c r="H16" s="32">
        <v>3.02</v>
      </c>
      <c r="I16" s="55">
        <v>67506656824</v>
      </c>
      <c r="J16" s="32">
        <v>20.059999999999999</v>
      </c>
      <c r="K16" s="57">
        <v>823201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11770</v>
      </c>
      <c r="G17" s="32">
        <v>7.0000000000000007E-2</v>
      </c>
      <c r="H17" s="32">
        <v>0.43</v>
      </c>
      <c r="I17" s="55">
        <v>36606280845</v>
      </c>
      <c r="J17" s="32">
        <v>10.88</v>
      </c>
      <c r="K17" s="55">
        <v>3110134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763</v>
      </c>
      <c r="G18" s="32">
        <v>0</v>
      </c>
      <c r="H18" s="32">
        <v>0.02</v>
      </c>
      <c r="I18" s="55">
        <v>9997473019</v>
      </c>
      <c r="J18" s="32">
        <v>2.97</v>
      </c>
      <c r="K18" s="55">
        <v>13102847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2713414</v>
      </c>
      <c r="G19" s="26">
        <v>18.079999999999998</v>
      </c>
      <c r="H19" s="26">
        <v>100</v>
      </c>
      <c r="I19" s="52">
        <v>336382670520</v>
      </c>
      <c r="J19" s="26">
        <v>100</v>
      </c>
      <c r="K19" s="52">
        <v>123970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589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1411</v>
      </c>
      <c r="G9" s="32">
        <v>0</v>
      </c>
      <c r="H9" s="32">
        <v>1.21</v>
      </c>
      <c r="I9" s="55">
        <v>335098840</v>
      </c>
      <c r="J9" s="32">
        <v>1.08</v>
      </c>
      <c r="K9" s="55">
        <v>237490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7242</v>
      </c>
      <c r="G10" s="32">
        <v>0.04</v>
      </c>
      <c r="H10" s="32">
        <v>6.21</v>
      </c>
      <c r="I10" s="55">
        <v>573607581</v>
      </c>
      <c r="J10" s="32">
        <v>1.85</v>
      </c>
      <c r="K10" s="55">
        <v>79205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11941</v>
      </c>
      <c r="G11" s="32">
        <v>7.0000000000000007E-2</v>
      </c>
      <c r="H11" s="32">
        <v>10.25</v>
      </c>
      <c r="I11" s="55">
        <v>938951727</v>
      </c>
      <c r="J11" s="32">
        <v>3.03</v>
      </c>
      <c r="K11" s="57">
        <v>78632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13259</v>
      </c>
      <c r="G12" s="32">
        <v>0.08</v>
      </c>
      <c r="H12" s="32">
        <v>11.38</v>
      </c>
      <c r="I12" s="55">
        <v>1784131673</v>
      </c>
      <c r="J12" s="32">
        <v>5.76</v>
      </c>
      <c r="K12" s="57">
        <v>134560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24592</v>
      </c>
      <c r="G13" s="32">
        <v>0.16</v>
      </c>
      <c r="H13" s="32">
        <v>21.11</v>
      </c>
      <c r="I13" s="57">
        <v>4805089538</v>
      </c>
      <c r="J13" s="32">
        <v>15.53</v>
      </c>
      <c r="K13" s="59">
        <v>195392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36278</v>
      </c>
      <c r="G14" s="32">
        <v>0.24</v>
      </c>
      <c r="H14" s="32">
        <v>31.15</v>
      </c>
      <c r="I14" s="57">
        <v>8605790572</v>
      </c>
      <c r="J14" s="32">
        <v>27.82</v>
      </c>
      <c r="K14" s="55">
        <v>237217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17994</v>
      </c>
      <c r="G15" s="32">
        <v>0.11</v>
      </c>
      <c r="H15" s="32">
        <v>15.45</v>
      </c>
      <c r="I15" s="57">
        <v>7117032167</v>
      </c>
      <c r="J15" s="32">
        <v>23</v>
      </c>
      <c r="K15" s="55">
        <v>395522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3301</v>
      </c>
      <c r="G16" s="32">
        <v>0.02</v>
      </c>
      <c r="H16" s="32">
        <v>2.83</v>
      </c>
      <c r="I16" s="55">
        <v>3827887007</v>
      </c>
      <c r="J16" s="32">
        <v>12.37</v>
      </c>
      <c r="K16" s="57">
        <v>1159614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420</v>
      </c>
      <c r="G17" s="32">
        <v>0</v>
      </c>
      <c r="H17" s="32">
        <v>0.36</v>
      </c>
      <c r="I17" s="55">
        <v>2278056510</v>
      </c>
      <c r="J17" s="32">
        <v>7.36</v>
      </c>
      <c r="K17" s="55">
        <v>5423944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24</v>
      </c>
      <c r="G18" s="32">
        <v>0</v>
      </c>
      <c r="H18" s="32">
        <v>0.02</v>
      </c>
      <c r="I18" s="55">
        <v>667341893</v>
      </c>
      <c r="J18" s="32">
        <v>2.15</v>
      </c>
      <c r="K18" s="55">
        <v>27805912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116462</v>
      </c>
      <c r="G19" s="26">
        <v>0.77</v>
      </c>
      <c r="H19" s="26">
        <v>100</v>
      </c>
      <c r="I19" s="52">
        <v>30932987508</v>
      </c>
      <c r="J19" s="26">
        <v>100</v>
      </c>
      <c r="K19" s="52">
        <v>265605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1400</v>
      </c>
      <c r="G9" s="32">
        <v>0</v>
      </c>
      <c r="H9" s="32">
        <v>1.2</v>
      </c>
      <c r="I9" s="55">
        <v>58992957</v>
      </c>
      <c r="J9" s="32">
        <v>1.08</v>
      </c>
      <c r="K9" s="55">
        <v>42137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7207</v>
      </c>
      <c r="G10" s="32">
        <v>0.04</v>
      </c>
      <c r="H10" s="32">
        <v>6.19</v>
      </c>
      <c r="I10" s="55">
        <v>100912561</v>
      </c>
      <c r="J10" s="32">
        <v>1.85</v>
      </c>
      <c r="K10" s="55">
        <v>14002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11933</v>
      </c>
      <c r="G11" s="32">
        <v>7.0000000000000007E-2</v>
      </c>
      <c r="H11" s="32">
        <v>10.25</v>
      </c>
      <c r="I11" s="55">
        <v>165288777</v>
      </c>
      <c r="J11" s="32">
        <v>3.03</v>
      </c>
      <c r="K11" s="57">
        <v>13851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13256</v>
      </c>
      <c r="G12" s="32">
        <v>0.08</v>
      </c>
      <c r="H12" s="32">
        <v>11.38</v>
      </c>
      <c r="I12" s="55">
        <v>314205874</v>
      </c>
      <c r="J12" s="32">
        <v>5.76</v>
      </c>
      <c r="K12" s="57">
        <v>23702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24582</v>
      </c>
      <c r="G13" s="32">
        <v>0.16</v>
      </c>
      <c r="H13" s="32">
        <v>21.12</v>
      </c>
      <c r="I13" s="57">
        <v>846382464</v>
      </c>
      <c r="J13" s="32">
        <v>15.52</v>
      </c>
      <c r="K13" s="59">
        <v>34430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36273</v>
      </c>
      <c r="G14" s="32">
        <v>0.24</v>
      </c>
      <c r="H14" s="32">
        <v>31.18</v>
      </c>
      <c r="I14" s="57">
        <v>1516340522</v>
      </c>
      <c r="J14" s="32">
        <v>27.81</v>
      </c>
      <c r="K14" s="55">
        <v>41803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17992</v>
      </c>
      <c r="G15" s="32">
        <v>0.11</v>
      </c>
      <c r="H15" s="32">
        <v>15.45</v>
      </c>
      <c r="I15" s="57">
        <v>1254564547</v>
      </c>
      <c r="J15" s="32">
        <v>23.01</v>
      </c>
      <c r="K15" s="55">
        <v>69729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3300</v>
      </c>
      <c r="G16" s="32">
        <v>0.02</v>
      </c>
      <c r="H16" s="32">
        <v>2.83</v>
      </c>
      <c r="I16" s="55">
        <v>675011120</v>
      </c>
      <c r="J16" s="32">
        <v>12.38</v>
      </c>
      <c r="K16" s="57">
        <v>204548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420</v>
      </c>
      <c r="G17" s="32">
        <v>0</v>
      </c>
      <c r="H17" s="32">
        <v>0.36</v>
      </c>
      <c r="I17" s="55">
        <v>401838379</v>
      </c>
      <c r="J17" s="32">
        <v>7.37</v>
      </c>
      <c r="K17" s="55">
        <v>956758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24</v>
      </c>
      <c r="G18" s="32">
        <v>0</v>
      </c>
      <c r="H18" s="32">
        <v>0.02</v>
      </c>
      <c r="I18" s="55">
        <v>117717846</v>
      </c>
      <c r="J18" s="32">
        <v>2.15</v>
      </c>
      <c r="K18" s="55">
        <v>4904910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116387</v>
      </c>
      <c r="G19" s="26">
        <v>0.77</v>
      </c>
      <c r="H19" s="26">
        <v>100</v>
      </c>
      <c r="I19" s="52">
        <v>5451255047</v>
      </c>
      <c r="J19" s="26">
        <v>100</v>
      </c>
      <c r="K19" s="52">
        <v>46837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50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0.332031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2470</v>
      </c>
      <c r="G9" s="32">
        <v>0.01</v>
      </c>
      <c r="H9" s="32">
        <v>0.66</v>
      </c>
      <c r="I9" s="55">
        <v>242752797</v>
      </c>
      <c r="J9" s="32">
        <v>2.29</v>
      </c>
      <c r="K9" s="55">
        <v>98280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34915</v>
      </c>
      <c r="G10" s="32">
        <v>0.23</v>
      </c>
      <c r="H10" s="32">
        <v>9.43</v>
      </c>
      <c r="I10" s="55">
        <v>389277425</v>
      </c>
      <c r="J10" s="32">
        <v>3.68</v>
      </c>
      <c r="K10" s="55">
        <v>11149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55883</v>
      </c>
      <c r="G11" s="32">
        <v>0.37</v>
      </c>
      <c r="H11" s="32">
        <v>15.09</v>
      </c>
      <c r="I11" s="55">
        <v>658937064</v>
      </c>
      <c r="J11" s="32">
        <v>6.24</v>
      </c>
      <c r="K11" s="57">
        <v>11791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53734</v>
      </c>
      <c r="G12" s="32">
        <v>0.35</v>
      </c>
      <c r="H12" s="32">
        <v>14.51</v>
      </c>
      <c r="I12" s="55">
        <v>724211186</v>
      </c>
      <c r="J12" s="32">
        <v>6.85</v>
      </c>
      <c r="K12" s="57">
        <v>13477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79230</v>
      </c>
      <c r="G13" s="32">
        <v>0.52</v>
      </c>
      <c r="H13" s="32">
        <v>21.4</v>
      </c>
      <c r="I13" s="57">
        <v>1465465298</v>
      </c>
      <c r="J13" s="32">
        <v>13.87</v>
      </c>
      <c r="K13" s="59">
        <v>18496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87307</v>
      </c>
      <c r="G14" s="32">
        <v>0.57999999999999996</v>
      </c>
      <c r="H14" s="32">
        <v>23.58</v>
      </c>
      <c r="I14" s="57">
        <v>2497948571</v>
      </c>
      <c r="J14" s="32">
        <v>23.65</v>
      </c>
      <c r="K14" s="55">
        <v>28611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44986</v>
      </c>
      <c r="G15" s="32">
        <v>0.28999999999999998</v>
      </c>
      <c r="H15" s="32">
        <v>12.15</v>
      </c>
      <c r="I15" s="57">
        <v>2491956198</v>
      </c>
      <c r="J15" s="32">
        <v>23.6</v>
      </c>
      <c r="K15" s="55">
        <v>55394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10080</v>
      </c>
      <c r="G16" s="32">
        <v>0.06</v>
      </c>
      <c r="H16" s="32">
        <v>2.72</v>
      </c>
      <c r="I16" s="55">
        <v>1309285897</v>
      </c>
      <c r="J16" s="32">
        <v>12.39</v>
      </c>
      <c r="K16" s="57">
        <v>129889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1447</v>
      </c>
      <c r="G17" s="32">
        <v>0</v>
      </c>
      <c r="H17" s="32">
        <v>0.39</v>
      </c>
      <c r="I17" s="55">
        <v>673040008</v>
      </c>
      <c r="J17" s="32">
        <v>6.37</v>
      </c>
      <c r="K17" s="55">
        <v>465127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99</v>
      </c>
      <c r="G18" s="32">
        <v>0</v>
      </c>
      <c r="H18" s="32">
        <v>0.02</v>
      </c>
      <c r="I18" s="55">
        <v>106187475</v>
      </c>
      <c r="J18" s="32">
        <v>1</v>
      </c>
      <c r="K18" s="55">
        <v>1072600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370151</v>
      </c>
      <c r="G19" s="26">
        <v>2.46</v>
      </c>
      <c r="H19" s="26">
        <v>100</v>
      </c>
      <c r="I19" s="52">
        <v>10559061919</v>
      </c>
      <c r="J19" s="26">
        <v>100</v>
      </c>
      <c r="K19" s="52">
        <v>28526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2364</v>
      </c>
      <c r="G9" s="32">
        <v>0.01</v>
      </c>
      <c r="H9" s="32">
        <v>0.64</v>
      </c>
      <c r="I9" s="55">
        <v>42736793</v>
      </c>
      <c r="J9" s="32">
        <v>2.29</v>
      </c>
      <c r="K9" s="55">
        <v>18078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34524</v>
      </c>
      <c r="G10" s="32">
        <v>0.23</v>
      </c>
      <c r="H10" s="32">
        <v>9.35</v>
      </c>
      <c r="I10" s="55">
        <v>68489028</v>
      </c>
      <c r="J10" s="32">
        <v>3.68</v>
      </c>
      <c r="K10" s="55">
        <v>1983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55661</v>
      </c>
      <c r="G11" s="32">
        <v>0.37</v>
      </c>
      <c r="H11" s="32">
        <v>15.08</v>
      </c>
      <c r="I11" s="55">
        <v>115995329</v>
      </c>
      <c r="J11" s="32">
        <v>6.23</v>
      </c>
      <c r="K11" s="57">
        <v>2083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53579</v>
      </c>
      <c r="G12" s="32">
        <v>0.35</v>
      </c>
      <c r="H12" s="32">
        <v>14.52</v>
      </c>
      <c r="I12" s="55">
        <v>127529012</v>
      </c>
      <c r="J12" s="32">
        <v>6.85</v>
      </c>
      <c r="K12" s="57">
        <v>2380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79079</v>
      </c>
      <c r="G13" s="32">
        <v>0.52</v>
      </c>
      <c r="H13" s="32">
        <v>21.43</v>
      </c>
      <c r="I13" s="57">
        <v>258138537</v>
      </c>
      <c r="J13" s="32">
        <v>13.87</v>
      </c>
      <c r="K13" s="59">
        <v>3264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87212</v>
      </c>
      <c r="G14" s="32">
        <v>0.57999999999999996</v>
      </c>
      <c r="H14" s="32">
        <v>23.63</v>
      </c>
      <c r="I14" s="57">
        <v>440148958</v>
      </c>
      <c r="J14" s="32">
        <v>23.65</v>
      </c>
      <c r="K14" s="55">
        <v>5046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44953</v>
      </c>
      <c r="G15" s="32">
        <v>0.28999999999999998</v>
      </c>
      <c r="H15" s="32">
        <v>12.18</v>
      </c>
      <c r="I15" s="57">
        <v>439266480</v>
      </c>
      <c r="J15" s="32">
        <v>23.6</v>
      </c>
      <c r="K15" s="55">
        <v>9771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10076</v>
      </c>
      <c r="G16" s="32">
        <v>0.06</v>
      </c>
      <c r="H16" s="32">
        <v>2.73</v>
      </c>
      <c r="I16" s="55">
        <v>230882145</v>
      </c>
      <c r="J16" s="32">
        <v>12.4</v>
      </c>
      <c r="K16" s="57">
        <v>22914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1447</v>
      </c>
      <c r="G17" s="32">
        <v>0</v>
      </c>
      <c r="H17" s="32">
        <v>0.39</v>
      </c>
      <c r="I17" s="55">
        <v>118695326</v>
      </c>
      <c r="J17" s="32">
        <v>6.37</v>
      </c>
      <c r="K17" s="55">
        <v>82028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99</v>
      </c>
      <c r="G18" s="32">
        <v>0</v>
      </c>
      <c r="H18" s="32">
        <v>0.02</v>
      </c>
      <c r="I18" s="55">
        <v>18727987</v>
      </c>
      <c r="J18" s="32">
        <v>1</v>
      </c>
      <c r="K18" s="55">
        <v>189171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368994</v>
      </c>
      <c r="G19" s="26">
        <v>2.4500000000000002</v>
      </c>
      <c r="H19" s="26">
        <v>100</v>
      </c>
      <c r="I19" s="52">
        <v>1860609595</v>
      </c>
      <c r="J19" s="26">
        <v>100</v>
      </c>
      <c r="K19" s="52">
        <v>5042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  <c r="L21" s="50"/>
      <c r="M21" s="50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21782</v>
      </c>
      <c r="G9" s="32">
        <v>0.14000000000000001</v>
      </c>
      <c r="H9" s="32">
        <v>5.1100000000000003</v>
      </c>
      <c r="I9" s="55">
        <v>1831232516</v>
      </c>
      <c r="J9" s="32">
        <v>5.76</v>
      </c>
      <c r="K9" s="55">
        <v>84070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43961</v>
      </c>
      <c r="G10" s="32">
        <v>0.28999999999999998</v>
      </c>
      <c r="H10" s="32">
        <v>10.32</v>
      </c>
      <c r="I10" s="55">
        <v>2595869609</v>
      </c>
      <c r="J10" s="32">
        <v>8.17</v>
      </c>
      <c r="K10" s="55">
        <v>59049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56073</v>
      </c>
      <c r="G11" s="32">
        <v>0.37</v>
      </c>
      <c r="H11" s="32">
        <v>13.16</v>
      </c>
      <c r="I11" s="55">
        <v>2855249831</v>
      </c>
      <c r="J11" s="32">
        <v>8.99</v>
      </c>
      <c r="K11" s="57">
        <v>50920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54768</v>
      </c>
      <c r="G12" s="32">
        <v>0.36</v>
      </c>
      <c r="H12" s="32">
        <v>12.86</v>
      </c>
      <c r="I12" s="55">
        <v>2863519871</v>
      </c>
      <c r="J12" s="32">
        <v>9.01</v>
      </c>
      <c r="K12" s="57">
        <v>52284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83268</v>
      </c>
      <c r="G13" s="32">
        <v>0.55000000000000004</v>
      </c>
      <c r="H13" s="32">
        <v>19.55</v>
      </c>
      <c r="I13" s="57">
        <v>4892916226</v>
      </c>
      <c r="J13" s="32">
        <v>15.4</v>
      </c>
      <c r="K13" s="59">
        <v>58761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97251</v>
      </c>
      <c r="G14" s="32">
        <v>0.64</v>
      </c>
      <c r="H14" s="32">
        <v>22.83</v>
      </c>
      <c r="I14" s="57">
        <v>6833948917</v>
      </c>
      <c r="J14" s="32">
        <v>21.51</v>
      </c>
      <c r="K14" s="55">
        <v>70271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52921</v>
      </c>
      <c r="G15" s="32">
        <v>0.35</v>
      </c>
      <c r="H15" s="32">
        <v>12.42</v>
      </c>
      <c r="I15" s="57">
        <v>5476341164</v>
      </c>
      <c r="J15" s="32">
        <v>17.239999999999998</v>
      </c>
      <c r="K15" s="55">
        <v>103481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13655</v>
      </c>
      <c r="G16" s="32">
        <v>0.09</v>
      </c>
      <c r="H16" s="32">
        <v>3.2</v>
      </c>
      <c r="I16" s="55">
        <v>3039892351</v>
      </c>
      <c r="J16" s="32">
        <v>9.57</v>
      </c>
      <c r="K16" s="57">
        <v>222621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2019</v>
      </c>
      <c r="G17" s="32">
        <v>0.01</v>
      </c>
      <c r="H17" s="32">
        <v>0.47</v>
      </c>
      <c r="I17" s="55">
        <v>1054183368</v>
      </c>
      <c r="J17" s="32">
        <v>3.31</v>
      </c>
      <c r="K17" s="55">
        <v>522131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157</v>
      </c>
      <c r="G18" s="32">
        <v>0</v>
      </c>
      <c r="H18" s="32">
        <v>0.03</v>
      </c>
      <c r="I18" s="55">
        <v>313748709</v>
      </c>
      <c r="J18" s="32">
        <v>0.98</v>
      </c>
      <c r="K18" s="55">
        <v>1998399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425855</v>
      </c>
      <c r="G19" s="26">
        <v>2.83</v>
      </c>
      <c r="H19" s="26">
        <v>100</v>
      </c>
      <c r="I19" s="52">
        <v>31756902562</v>
      </c>
      <c r="J19" s="26">
        <v>100</v>
      </c>
      <c r="K19" s="52">
        <v>74572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  <c r="L21" s="50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21776</v>
      </c>
      <c r="G9" s="32">
        <v>0.14000000000000001</v>
      </c>
      <c r="H9" s="32">
        <v>5.1100000000000003</v>
      </c>
      <c r="I9" s="55">
        <v>323149893</v>
      </c>
      <c r="J9" s="32">
        <v>5.76</v>
      </c>
      <c r="K9" s="55">
        <v>14839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43948</v>
      </c>
      <c r="G10" s="32">
        <v>0.28999999999999998</v>
      </c>
      <c r="H10" s="32">
        <v>10.32</v>
      </c>
      <c r="I10" s="55">
        <v>458076808</v>
      </c>
      <c r="J10" s="32">
        <v>8.17</v>
      </c>
      <c r="K10" s="55">
        <v>10423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56044</v>
      </c>
      <c r="G11" s="32">
        <v>0.37</v>
      </c>
      <c r="H11" s="32">
        <v>13.16</v>
      </c>
      <c r="I11" s="55">
        <v>503844963</v>
      </c>
      <c r="J11" s="32">
        <v>8.99</v>
      </c>
      <c r="K11" s="57">
        <v>8990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54742</v>
      </c>
      <c r="G12" s="32">
        <v>0.36</v>
      </c>
      <c r="H12" s="32">
        <v>12.85</v>
      </c>
      <c r="I12" s="55">
        <v>505304659</v>
      </c>
      <c r="J12" s="32">
        <v>9.01</v>
      </c>
      <c r="K12" s="57">
        <v>9230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83245</v>
      </c>
      <c r="G13" s="32">
        <v>0.55000000000000004</v>
      </c>
      <c r="H13" s="32">
        <v>19.55</v>
      </c>
      <c r="I13" s="57">
        <v>863421986</v>
      </c>
      <c r="J13" s="32">
        <v>15.4</v>
      </c>
      <c r="K13" s="59">
        <v>10372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97228</v>
      </c>
      <c r="G14" s="32">
        <v>0.64</v>
      </c>
      <c r="H14" s="32">
        <v>22.83</v>
      </c>
      <c r="I14" s="57">
        <v>1205951287</v>
      </c>
      <c r="J14" s="32">
        <v>21.51</v>
      </c>
      <c r="K14" s="55">
        <v>12403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52902</v>
      </c>
      <c r="G15" s="32">
        <v>0.35</v>
      </c>
      <c r="H15" s="32">
        <v>12.42</v>
      </c>
      <c r="I15" s="57">
        <v>966391578</v>
      </c>
      <c r="J15" s="32">
        <v>17.239999999999998</v>
      </c>
      <c r="K15" s="55">
        <v>18267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13652</v>
      </c>
      <c r="G16" s="32">
        <v>0.09</v>
      </c>
      <c r="H16" s="32">
        <v>3.2</v>
      </c>
      <c r="I16" s="55">
        <v>536446006</v>
      </c>
      <c r="J16" s="32">
        <v>9.57</v>
      </c>
      <c r="K16" s="57">
        <v>39294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2019</v>
      </c>
      <c r="G17" s="32">
        <v>0.01</v>
      </c>
      <c r="H17" s="32">
        <v>0.47</v>
      </c>
      <c r="I17" s="55">
        <v>186031554</v>
      </c>
      <c r="J17" s="32">
        <v>3.31</v>
      </c>
      <c r="K17" s="55">
        <v>92140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157</v>
      </c>
      <c r="G18" s="32">
        <v>0</v>
      </c>
      <c r="H18" s="32">
        <v>0.03</v>
      </c>
      <c r="I18" s="55">
        <v>55367354</v>
      </c>
      <c r="J18" s="32">
        <v>0.98</v>
      </c>
      <c r="K18" s="55">
        <v>352658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425713</v>
      </c>
      <c r="G19" s="26">
        <v>2.83</v>
      </c>
      <c r="H19" s="26">
        <v>100</v>
      </c>
      <c r="I19" s="52">
        <v>5603986088</v>
      </c>
      <c r="J19" s="26">
        <v>100</v>
      </c>
      <c r="K19" s="52">
        <v>13163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23"/>
    </row>
    <row r="22" spans="2:14" ht="13.2" x14ac:dyDescent="0.25">
      <c r="F22" s="24"/>
      <c r="G22" s="24"/>
      <c r="H22" s="24"/>
      <c r="I22" s="24"/>
      <c r="J22" s="24"/>
      <c r="K22" s="65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23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65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6"/>
  <dimension ref="B1:P37"/>
  <sheetViews>
    <sheetView workbookViewId="0">
      <selection activeCell="A2" sqref="A2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9503</v>
      </c>
      <c r="G9" s="32">
        <v>0.06</v>
      </c>
      <c r="H9" s="32">
        <v>7.05</v>
      </c>
      <c r="I9" s="55">
        <v>1783966865</v>
      </c>
      <c r="J9" s="32">
        <v>6.32</v>
      </c>
      <c r="K9" s="55">
        <v>187726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12268</v>
      </c>
      <c r="G10" s="32">
        <v>0.08</v>
      </c>
      <c r="H10" s="32">
        <v>9.1</v>
      </c>
      <c r="I10" s="55">
        <v>1777663577</v>
      </c>
      <c r="J10" s="32">
        <v>6.3</v>
      </c>
      <c r="K10" s="55">
        <v>144902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15016</v>
      </c>
      <c r="G11" s="32">
        <v>0.1</v>
      </c>
      <c r="H11" s="32">
        <v>11.14</v>
      </c>
      <c r="I11" s="55">
        <v>1999802003</v>
      </c>
      <c r="J11" s="32">
        <v>7.08</v>
      </c>
      <c r="K11" s="57">
        <v>133178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14939</v>
      </c>
      <c r="G12" s="32">
        <v>0.09</v>
      </c>
      <c r="H12" s="32">
        <v>11.08</v>
      </c>
      <c r="I12" s="55">
        <v>2077020655</v>
      </c>
      <c r="J12" s="32">
        <v>7.36</v>
      </c>
      <c r="K12" s="57">
        <v>139033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24396</v>
      </c>
      <c r="G13" s="32">
        <v>0.16</v>
      </c>
      <c r="H13" s="32">
        <v>18.100000000000001</v>
      </c>
      <c r="I13" s="57">
        <v>3663965635</v>
      </c>
      <c r="J13" s="32">
        <v>12.98</v>
      </c>
      <c r="K13" s="59">
        <v>150187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29684</v>
      </c>
      <c r="G14" s="32">
        <v>0.19</v>
      </c>
      <c r="H14" s="32">
        <v>22.03</v>
      </c>
      <c r="I14" s="57">
        <v>5120571860</v>
      </c>
      <c r="J14" s="32">
        <v>18.14</v>
      </c>
      <c r="K14" s="55">
        <v>172502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20535</v>
      </c>
      <c r="G15" s="32">
        <v>0.13</v>
      </c>
      <c r="H15" s="32">
        <v>15.24</v>
      </c>
      <c r="I15" s="57">
        <v>5085877684</v>
      </c>
      <c r="J15" s="32">
        <v>18.02</v>
      </c>
      <c r="K15" s="55">
        <v>247668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6959</v>
      </c>
      <c r="G16" s="32">
        <v>0.04</v>
      </c>
      <c r="H16" s="32">
        <v>5.16</v>
      </c>
      <c r="I16" s="55">
        <v>4017842110</v>
      </c>
      <c r="J16" s="32">
        <v>14.24</v>
      </c>
      <c r="K16" s="57">
        <v>577359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1327</v>
      </c>
      <c r="G17" s="32">
        <v>0</v>
      </c>
      <c r="H17" s="32">
        <v>0.98</v>
      </c>
      <c r="I17" s="55">
        <v>2284241922</v>
      </c>
      <c r="J17" s="32">
        <v>8.09</v>
      </c>
      <c r="K17" s="55">
        <v>1721357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111</v>
      </c>
      <c r="G18" s="32">
        <v>0</v>
      </c>
      <c r="H18" s="32">
        <v>0.08</v>
      </c>
      <c r="I18" s="55">
        <v>403781554</v>
      </c>
      <c r="J18" s="32">
        <v>1.43</v>
      </c>
      <c r="K18" s="55">
        <v>3637671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134738</v>
      </c>
      <c r="G19" s="26">
        <v>0.89</v>
      </c>
      <c r="H19" s="26">
        <v>100</v>
      </c>
      <c r="I19" s="52">
        <v>28214733865</v>
      </c>
      <c r="J19" s="26">
        <v>100</v>
      </c>
      <c r="K19" s="52">
        <v>209404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7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9502</v>
      </c>
      <c r="G9" s="32">
        <v>0.06</v>
      </c>
      <c r="H9" s="32">
        <v>7.05</v>
      </c>
      <c r="I9" s="55">
        <v>314813994</v>
      </c>
      <c r="J9" s="32">
        <v>6.32</v>
      </c>
      <c r="K9" s="55">
        <v>33131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12251</v>
      </c>
      <c r="G10" s="32">
        <v>0.08</v>
      </c>
      <c r="H10" s="32">
        <v>9.09</v>
      </c>
      <c r="I10" s="55">
        <v>313700551</v>
      </c>
      <c r="J10" s="32">
        <v>6.3</v>
      </c>
      <c r="K10" s="55">
        <v>25606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14999</v>
      </c>
      <c r="G11" s="32">
        <v>0.09</v>
      </c>
      <c r="H11" s="32">
        <v>11.14</v>
      </c>
      <c r="I11" s="55">
        <v>352900463</v>
      </c>
      <c r="J11" s="32">
        <v>7.08</v>
      </c>
      <c r="K11" s="57">
        <v>23528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14927</v>
      </c>
      <c r="G12" s="32">
        <v>0.09</v>
      </c>
      <c r="H12" s="32">
        <v>11.08</v>
      </c>
      <c r="I12" s="55">
        <v>366527220</v>
      </c>
      <c r="J12" s="32">
        <v>7.36</v>
      </c>
      <c r="K12" s="57">
        <v>24554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24375</v>
      </c>
      <c r="G13" s="32">
        <v>0.16</v>
      </c>
      <c r="H13" s="32">
        <v>18.100000000000001</v>
      </c>
      <c r="I13" s="57">
        <v>646572687</v>
      </c>
      <c r="J13" s="32">
        <v>12.98</v>
      </c>
      <c r="K13" s="59">
        <v>26526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29660</v>
      </c>
      <c r="G14" s="32">
        <v>0.19</v>
      </c>
      <c r="H14" s="32">
        <v>22.03</v>
      </c>
      <c r="I14" s="57">
        <v>903618676</v>
      </c>
      <c r="J14" s="32">
        <v>18.14</v>
      </c>
      <c r="K14" s="55">
        <v>30465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20522</v>
      </c>
      <c r="G15" s="32">
        <v>0.13</v>
      </c>
      <c r="H15" s="32">
        <v>15.24</v>
      </c>
      <c r="I15" s="57">
        <v>897499790</v>
      </c>
      <c r="J15" s="32">
        <v>18.02</v>
      </c>
      <c r="K15" s="55">
        <v>43733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6954</v>
      </c>
      <c r="G16" s="32">
        <v>0.04</v>
      </c>
      <c r="H16" s="32">
        <v>5.16</v>
      </c>
      <c r="I16" s="55">
        <v>709028190</v>
      </c>
      <c r="J16" s="32">
        <v>14.24</v>
      </c>
      <c r="K16" s="57">
        <v>101959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1327</v>
      </c>
      <c r="G17" s="32">
        <v>0</v>
      </c>
      <c r="H17" s="32">
        <v>0.98</v>
      </c>
      <c r="I17" s="55">
        <v>403101008</v>
      </c>
      <c r="J17" s="32">
        <v>8.09</v>
      </c>
      <c r="K17" s="55">
        <v>303768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111</v>
      </c>
      <c r="G18" s="32">
        <v>0</v>
      </c>
      <c r="H18" s="32">
        <v>0.08</v>
      </c>
      <c r="I18" s="55">
        <v>71255524</v>
      </c>
      <c r="J18" s="32">
        <v>1.43</v>
      </c>
      <c r="K18" s="55">
        <v>641941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134628</v>
      </c>
      <c r="G19" s="26">
        <v>0.89</v>
      </c>
      <c r="H19" s="26">
        <v>100</v>
      </c>
      <c r="I19" s="52">
        <v>4979018103</v>
      </c>
      <c r="J19" s="26">
        <v>100</v>
      </c>
      <c r="K19" s="52">
        <v>36983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467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33518</v>
      </c>
      <c r="G9" s="32">
        <v>0.22</v>
      </c>
      <c r="H9" s="32">
        <v>3.73</v>
      </c>
      <c r="I9" s="55">
        <v>4193051018</v>
      </c>
      <c r="J9" s="32">
        <v>4.13</v>
      </c>
      <c r="K9" s="55">
        <v>125098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86476</v>
      </c>
      <c r="G10" s="32">
        <v>0.56999999999999995</v>
      </c>
      <c r="H10" s="32">
        <v>9.64</v>
      </c>
      <c r="I10" s="55">
        <v>5336418192</v>
      </c>
      <c r="J10" s="32">
        <v>5.25</v>
      </c>
      <c r="K10" s="55">
        <v>61709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121572</v>
      </c>
      <c r="G11" s="32">
        <v>0.81</v>
      </c>
      <c r="H11" s="32">
        <v>13.55</v>
      </c>
      <c r="I11" s="55">
        <v>6452940625</v>
      </c>
      <c r="J11" s="32">
        <v>6.35</v>
      </c>
      <c r="K11" s="57">
        <v>53079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119044</v>
      </c>
      <c r="G12" s="32">
        <v>0.79</v>
      </c>
      <c r="H12" s="32">
        <v>13.27</v>
      </c>
      <c r="I12" s="55">
        <v>7448883385</v>
      </c>
      <c r="J12" s="32">
        <v>7.34</v>
      </c>
      <c r="K12" s="57">
        <v>62572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182245</v>
      </c>
      <c r="G13" s="32">
        <v>1.21</v>
      </c>
      <c r="H13" s="32">
        <v>20.309999999999999</v>
      </c>
      <c r="I13" s="57">
        <v>14827436697</v>
      </c>
      <c r="J13" s="32">
        <v>14.61</v>
      </c>
      <c r="K13" s="59">
        <v>81359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211336</v>
      </c>
      <c r="G14" s="32">
        <v>1.4</v>
      </c>
      <c r="H14" s="32">
        <v>23.56</v>
      </c>
      <c r="I14" s="57">
        <v>23058259920</v>
      </c>
      <c r="J14" s="32">
        <v>22.72</v>
      </c>
      <c r="K14" s="55">
        <v>109107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111418</v>
      </c>
      <c r="G15" s="32">
        <v>0.74</v>
      </c>
      <c r="H15" s="32">
        <v>12.42</v>
      </c>
      <c r="I15" s="57">
        <v>20171207213</v>
      </c>
      <c r="J15" s="32">
        <v>19.88</v>
      </c>
      <c r="K15" s="55">
        <v>181040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27061</v>
      </c>
      <c r="G16" s="32">
        <v>0.18</v>
      </c>
      <c r="H16" s="32">
        <v>3.01</v>
      </c>
      <c r="I16" s="55">
        <v>12194907365</v>
      </c>
      <c r="J16" s="32">
        <v>12.01</v>
      </c>
      <c r="K16" s="57">
        <v>450645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3967</v>
      </c>
      <c r="G17" s="32">
        <v>0.02</v>
      </c>
      <c r="H17" s="32">
        <v>0.44</v>
      </c>
      <c r="I17" s="55">
        <v>6289521808</v>
      </c>
      <c r="J17" s="32">
        <v>6.19</v>
      </c>
      <c r="K17" s="55">
        <v>1585460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279</v>
      </c>
      <c r="G18" s="32">
        <v>0</v>
      </c>
      <c r="H18" s="32">
        <v>0.03</v>
      </c>
      <c r="I18" s="55">
        <v>1491059631</v>
      </c>
      <c r="J18" s="32">
        <v>1.46</v>
      </c>
      <c r="K18" s="55">
        <v>5344299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896916</v>
      </c>
      <c r="G19" s="26">
        <v>5.97</v>
      </c>
      <c r="H19" s="26">
        <v>100</v>
      </c>
      <c r="I19" s="52">
        <v>101463685854</v>
      </c>
      <c r="J19" s="26">
        <v>100</v>
      </c>
      <c r="K19" s="52">
        <v>113125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33432</v>
      </c>
      <c r="G9" s="32">
        <v>0.22</v>
      </c>
      <c r="H9" s="32">
        <v>3.73</v>
      </c>
      <c r="I9" s="55">
        <v>739693637</v>
      </c>
      <c r="J9" s="32">
        <v>4.13</v>
      </c>
      <c r="K9" s="55">
        <v>22125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86107</v>
      </c>
      <c r="G10" s="32">
        <v>0.56999999999999995</v>
      </c>
      <c r="H10" s="32">
        <v>9.61</v>
      </c>
      <c r="I10" s="55">
        <v>941178948</v>
      </c>
      <c r="J10" s="32">
        <v>5.25</v>
      </c>
      <c r="K10" s="55">
        <v>10930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121345</v>
      </c>
      <c r="G11" s="32">
        <v>0.8</v>
      </c>
      <c r="H11" s="32">
        <v>13.54</v>
      </c>
      <c r="I11" s="55">
        <v>1138029532</v>
      </c>
      <c r="J11" s="32">
        <v>6.35</v>
      </c>
      <c r="K11" s="57">
        <v>9378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118891</v>
      </c>
      <c r="G12" s="32">
        <v>0.79</v>
      </c>
      <c r="H12" s="32">
        <v>13.27</v>
      </c>
      <c r="I12" s="55">
        <v>1313566765</v>
      </c>
      <c r="J12" s="32">
        <v>7.34</v>
      </c>
      <c r="K12" s="57">
        <v>11048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182082</v>
      </c>
      <c r="G13" s="32">
        <v>1.21</v>
      </c>
      <c r="H13" s="32">
        <v>20.32</v>
      </c>
      <c r="I13" s="57">
        <v>2614515674</v>
      </c>
      <c r="J13" s="32">
        <v>14.61</v>
      </c>
      <c r="K13" s="59">
        <v>14359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211236</v>
      </c>
      <c r="G14" s="32">
        <v>1.4</v>
      </c>
      <c r="H14" s="32">
        <v>23.58</v>
      </c>
      <c r="I14" s="57">
        <v>4066059443</v>
      </c>
      <c r="J14" s="32">
        <v>22.72</v>
      </c>
      <c r="K14" s="55">
        <v>19248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111379</v>
      </c>
      <c r="G15" s="32">
        <v>0.74</v>
      </c>
      <c r="H15" s="32">
        <v>12.43</v>
      </c>
      <c r="I15" s="57">
        <v>3557722395</v>
      </c>
      <c r="J15" s="32">
        <v>19.88</v>
      </c>
      <c r="K15" s="55">
        <v>31942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27051</v>
      </c>
      <c r="G16" s="32">
        <v>0.18</v>
      </c>
      <c r="H16" s="32">
        <v>3.01</v>
      </c>
      <c r="I16" s="55">
        <v>2151367461</v>
      </c>
      <c r="J16" s="32">
        <v>12.02</v>
      </c>
      <c r="K16" s="57">
        <v>79530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3967</v>
      </c>
      <c r="G17" s="32">
        <v>0.02</v>
      </c>
      <c r="H17" s="32">
        <v>0.44</v>
      </c>
      <c r="I17" s="55">
        <v>1109666267</v>
      </c>
      <c r="J17" s="32">
        <v>6.2</v>
      </c>
      <c r="K17" s="55">
        <v>279724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279</v>
      </c>
      <c r="G18" s="32">
        <v>0</v>
      </c>
      <c r="H18" s="32">
        <v>0.03</v>
      </c>
      <c r="I18" s="55">
        <v>263068711</v>
      </c>
      <c r="J18" s="32">
        <v>1.47</v>
      </c>
      <c r="K18" s="55">
        <v>942898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895769</v>
      </c>
      <c r="G19" s="26">
        <v>5.97</v>
      </c>
      <c r="H19" s="26">
        <v>100</v>
      </c>
      <c r="I19" s="52">
        <v>17894868833</v>
      </c>
      <c r="J19" s="26">
        <v>100</v>
      </c>
      <c r="K19" s="52">
        <v>19977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250</v>
      </c>
      <c r="G9" s="32">
        <v>0</v>
      </c>
      <c r="H9" s="32">
        <v>5.04</v>
      </c>
      <c r="I9" s="55">
        <v>1501831132</v>
      </c>
      <c r="J9" s="32">
        <v>10.51</v>
      </c>
      <c r="K9" s="55">
        <v>6007324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324</v>
      </c>
      <c r="G10" s="32">
        <v>0</v>
      </c>
      <c r="H10" s="32">
        <v>6.53</v>
      </c>
      <c r="I10" s="55">
        <v>187393485</v>
      </c>
      <c r="J10" s="32">
        <v>1.31</v>
      </c>
      <c r="K10" s="55">
        <v>578374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536</v>
      </c>
      <c r="G11" s="32">
        <v>0</v>
      </c>
      <c r="H11" s="32">
        <v>10.8</v>
      </c>
      <c r="I11" s="55">
        <v>324692220</v>
      </c>
      <c r="J11" s="32">
        <v>2.27</v>
      </c>
      <c r="K11" s="57">
        <v>605769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509</v>
      </c>
      <c r="G12" s="32">
        <v>0</v>
      </c>
      <c r="H12" s="32">
        <v>10.26</v>
      </c>
      <c r="I12" s="55">
        <v>337135332</v>
      </c>
      <c r="J12" s="32">
        <v>2.36</v>
      </c>
      <c r="K12" s="57">
        <v>662348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810</v>
      </c>
      <c r="G13" s="32">
        <v>0</v>
      </c>
      <c r="H13" s="32">
        <v>16.329999999999998</v>
      </c>
      <c r="I13" s="57">
        <v>650464957</v>
      </c>
      <c r="J13" s="32">
        <v>4.55</v>
      </c>
      <c r="K13" s="59">
        <v>803043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953</v>
      </c>
      <c r="G14" s="32">
        <v>0</v>
      </c>
      <c r="H14" s="32">
        <v>19.21</v>
      </c>
      <c r="I14" s="57">
        <v>1178250782</v>
      </c>
      <c r="J14" s="32">
        <v>8.24</v>
      </c>
      <c r="K14" s="55">
        <v>1236359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800</v>
      </c>
      <c r="G15" s="32">
        <v>0</v>
      </c>
      <c r="H15" s="32">
        <v>16.13</v>
      </c>
      <c r="I15" s="57">
        <v>1761777662</v>
      </c>
      <c r="J15" s="32">
        <v>12.33</v>
      </c>
      <c r="K15" s="55">
        <v>2202222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570</v>
      </c>
      <c r="G16" s="32">
        <v>0</v>
      </c>
      <c r="H16" s="32">
        <v>11.49</v>
      </c>
      <c r="I16" s="55">
        <v>3026594213</v>
      </c>
      <c r="J16" s="32">
        <v>21.19</v>
      </c>
      <c r="K16" s="57">
        <v>5309814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192</v>
      </c>
      <c r="G17" s="32">
        <v>0</v>
      </c>
      <c r="H17" s="32">
        <v>3.87</v>
      </c>
      <c r="I17" s="55">
        <v>4368492132</v>
      </c>
      <c r="J17" s="32">
        <v>30.58</v>
      </c>
      <c r="K17" s="55">
        <v>22752564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</v>
      </c>
      <c r="G18" s="32">
        <v>0</v>
      </c>
      <c r="H18" s="32">
        <v>0.3</v>
      </c>
      <c r="I18" s="55">
        <v>946278391</v>
      </c>
      <c r="J18" s="32">
        <v>6.62</v>
      </c>
      <c r="K18" s="55">
        <v>63085226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4959</v>
      </c>
      <c r="G19" s="26">
        <v>0.03</v>
      </c>
      <c r="H19" s="26">
        <v>100</v>
      </c>
      <c r="I19" s="52">
        <v>14282910306</v>
      </c>
      <c r="J19" s="26">
        <v>100</v>
      </c>
      <c r="K19" s="52">
        <v>2880199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0</v>
      </c>
      <c r="G9" s="32">
        <v>0</v>
      </c>
      <c r="H9" s="32">
        <v>0</v>
      </c>
      <c r="I9" s="55">
        <v>0</v>
      </c>
      <c r="J9" s="32">
        <v>0</v>
      </c>
      <c r="K9" s="55">
        <v>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0</v>
      </c>
      <c r="G10" s="32">
        <v>0</v>
      </c>
      <c r="H10" s="32">
        <v>0</v>
      </c>
      <c r="I10" s="55">
        <v>0</v>
      </c>
      <c r="J10" s="32">
        <v>0</v>
      </c>
      <c r="K10" s="55">
        <v>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0</v>
      </c>
      <c r="G11" s="32">
        <v>0</v>
      </c>
      <c r="H11" s="32">
        <v>0</v>
      </c>
      <c r="I11" s="55">
        <v>0</v>
      </c>
      <c r="J11" s="32">
        <v>0</v>
      </c>
      <c r="K11" s="55">
        <v>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0</v>
      </c>
      <c r="G12" s="32">
        <v>0</v>
      </c>
      <c r="H12" s="32">
        <v>0</v>
      </c>
      <c r="I12" s="55">
        <v>0</v>
      </c>
      <c r="J12" s="32">
        <v>0</v>
      </c>
      <c r="K12" s="55">
        <v>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0</v>
      </c>
      <c r="G13" s="32">
        <v>0</v>
      </c>
      <c r="H13" s="32">
        <v>0</v>
      </c>
      <c r="I13" s="57">
        <v>0</v>
      </c>
      <c r="J13" s="32">
        <v>0</v>
      </c>
      <c r="K13" s="57">
        <v>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0</v>
      </c>
      <c r="G14" s="32">
        <v>0</v>
      </c>
      <c r="H14" s="32">
        <v>0</v>
      </c>
      <c r="I14" s="57">
        <v>0</v>
      </c>
      <c r="J14" s="32">
        <v>0</v>
      </c>
      <c r="K14" s="57">
        <v>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0</v>
      </c>
      <c r="G15" s="32">
        <v>0</v>
      </c>
      <c r="H15" s="32">
        <v>0</v>
      </c>
      <c r="I15" s="57">
        <v>0</v>
      </c>
      <c r="J15" s="32">
        <v>0</v>
      </c>
      <c r="K15" s="57">
        <v>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521</v>
      </c>
      <c r="G16" s="32">
        <v>0</v>
      </c>
      <c r="H16" s="32">
        <v>71.56</v>
      </c>
      <c r="I16" s="55">
        <v>221257357</v>
      </c>
      <c r="J16" s="32">
        <v>20.04</v>
      </c>
      <c r="K16" s="57">
        <v>424678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192</v>
      </c>
      <c r="G17" s="32">
        <v>0</v>
      </c>
      <c r="H17" s="32">
        <v>26.37</v>
      </c>
      <c r="I17" s="55">
        <v>698106408</v>
      </c>
      <c r="J17" s="32">
        <v>63.26</v>
      </c>
      <c r="K17" s="55">
        <v>3635970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15</v>
      </c>
      <c r="G18" s="32">
        <v>0</v>
      </c>
      <c r="H18" s="32">
        <v>2.06</v>
      </c>
      <c r="I18" s="55">
        <v>184171595</v>
      </c>
      <c r="J18" s="32">
        <v>16.68</v>
      </c>
      <c r="K18" s="55">
        <v>12278106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728</v>
      </c>
      <c r="G19" s="26">
        <v>0</v>
      </c>
      <c r="H19" s="26">
        <v>100</v>
      </c>
      <c r="I19" s="52">
        <v>1103535360</v>
      </c>
      <c r="J19" s="26">
        <v>100</v>
      </c>
      <c r="K19" s="52">
        <v>1515845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457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31</v>
      </c>
      <c r="G9" s="32">
        <v>0</v>
      </c>
      <c r="H9" s="32">
        <v>4.9400000000000004</v>
      </c>
      <c r="I9" s="55">
        <v>3131053</v>
      </c>
      <c r="J9" s="32">
        <v>0.46</v>
      </c>
      <c r="K9" s="55">
        <v>101001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54</v>
      </c>
      <c r="G10" s="32">
        <v>0</v>
      </c>
      <c r="H10" s="32">
        <v>8.61</v>
      </c>
      <c r="I10" s="55">
        <v>7356934</v>
      </c>
      <c r="J10" s="32">
        <v>1.0900000000000001</v>
      </c>
      <c r="K10" s="55">
        <v>136239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72</v>
      </c>
      <c r="G11" s="32">
        <v>0</v>
      </c>
      <c r="H11" s="32">
        <v>11.48</v>
      </c>
      <c r="I11" s="55">
        <v>18262639</v>
      </c>
      <c r="J11" s="32">
        <v>2.71</v>
      </c>
      <c r="K11" s="57">
        <v>253647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73</v>
      </c>
      <c r="G12" s="32">
        <v>0</v>
      </c>
      <c r="H12" s="32">
        <v>11.64</v>
      </c>
      <c r="I12" s="55">
        <v>17743191</v>
      </c>
      <c r="J12" s="32">
        <v>2.64</v>
      </c>
      <c r="K12" s="57">
        <v>243057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100</v>
      </c>
      <c r="G13" s="32">
        <v>0</v>
      </c>
      <c r="H13" s="32">
        <v>15.94</v>
      </c>
      <c r="I13" s="57">
        <v>35536694</v>
      </c>
      <c r="J13" s="32">
        <v>5.28</v>
      </c>
      <c r="K13" s="59">
        <v>355366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158</v>
      </c>
      <c r="G14" s="32">
        <v>0</v>
      </c>
      <c r="H14" s="32">
        <v>25.19</v>
      </c>
      <c r="I14" s="57">
        <v>131963741</v>
      </c>
      <c r="J14" s="32">
        <v>19.63</v>
      </c>
      <c r="K14" s="55">
        <v>835213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106</v>
      </c>
      <c r="G15" s="32">
        <v>0</v>
      </c>
      <c r="H15" s="32">
        <v>16.899999999999999</v>
      </c>
      <c r="I15" s="57">
        <v>168729848</v>
      </c>
      <c r="J15" s="32">
        <v>25.11</v>
      </c>
      <c r="K15" s="55">
        <v>1591791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27</v>
      </c>
      <c r="G16" s="32">
        <v>0</v>
      </c>
      <c r="H16" s="32">
        <v>4.3</v>
      </c>
      <c r="I16" s="55">
        <v>102217252</v>
      </c>
      <c r="J16" s="32">
        <v>15.21</v>
      </c>
      <c r="K16" s="57">
        <v>3785824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5</v>
      </c>
      <c r="G17" s="32">
        <v>0</v>
      </c>
      <c r="H17" s="32">
        <v>0.79</v>
      </c>
      <c r="I17" s="55">
        <v>136062450</v>
      </c>
      <c r="J17" s="32">
        <v>20.239999999999998</v>
      </c>
      <c r="K17" s="55">
        <v>27212490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0.15</v>
      </c>
      <c r="I18" s="55">
        <v>50934256</v>
      </c>
      <c r="J18" s="32">
        <v>7.58</v>
      </c>
      <c r="K18" s="55">
        <v>50934256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627</v>
      </c>
      <c r="G19" s="26">
        <v>0</v>
      </c>
      <c r="H19" s="26">
        <v>100</v>
      </c>
      <c r="I19" s="52">
        <v>671938058</v>
      </c>
      <c r="J19" s="26">
        <v>100</v>
      </c>
      <c r="K19" s="52">
        <v>1071671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107656</v>
      </c>
      <c r="G9" s="32">
        <v>0.71</v>
      </c>
      <c r="H9" s="32">
        <v>0.77</v>
      </c>
      <c r="I9" s="55">
        <v>4490656952</v>
      </c>
      <c r="J9" s="32">
        <v>0.08</v>
      </c>
      <c r="K9" s="55">
        <v>41713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1871797</v>
      </c>
      <c r="G10" s="32">
        <v>12.47</v>
      </c>
      <c r="H10" s="32">
        <v>13.55</v>
      </c>
      <c r="I10" s="55">
        <v>99085122873</v>
      </c>
      <c r="J10" s="32">
        <v>1.81</v>
      </c>
      <c r="K10" s="55">
        <v>52935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3185253</v>
      </c>
      <c r="G11" s="32">
        <v>21.23</v>
      </c>
      <c r="H11" s="32">
        <v>23.06</v>
      </c>
      <c r="I11" s="55">
        <v>371588641812</v>
      </c>
      <c r="J11" s="32">
        <v>6.82</v>
      </c>
      <c r="K11" s="57">
        <v>116659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2647980</v>
      </c>
      <c r="G12" s="32">
        <v>17.649999999999999</v>
      </c>
      <c r="H12" s="32">
        <v>19.170000000000002</v>
      </c>
      <c r="I12" s="55">
        <v>527976107595</v>
      </c>
      <c r="J12" s="32">
        <v>9.69</v>
      </c>
      <c r="K12" s="57">
        <v>199388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2959625</v>
      </c>
      <c r="G13" s="32">
        <v>19.73</v>
      </c>
      <c r="H13" s="32">
        <v>21.43</v>
      </c>
      <c r="I13" s="57">
        <v>1002331851158</v>
      </c>
      <c r="J13" s="32">
        <v>18.399999999999999</v>
      </c>
      <c r="K13" s="59">
        <v>338668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2172835</v>
      </c>
      <c r="G14" s="32">
        <v>14.48</v>
      </c>
      <c r="H14" s="32">
        <v>15.73</v>
      </c>
      <c r="I14" s="57">
        <v>1426531784465</v>
      </c>
      <c r="J14" s="32">
        <v>26.19</v>
      </c>
      <c r="K14" s="55">
        <v>656530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721887</v>
      </c>
      <c r="G15" s="32">
        <v>4.8099999999999996</v>
      </c>
      <c r="H15" s="32">
        <v>5.22</v>
      </c>
      <c r="I15" s="57">
        <v>1109535144780</v>
      </c>
      <c r="J15" s="32">
        <v>20.37</v>
      </c>
      <c r="K15" s="55">
        <v>1536992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126300</v>
      </c>
      <c r="G16" s="32">
        <v>0.84</v>
      </c>
      <c r="H16" s="32">
        <v>0.91</v>
      </c>
      <c r="I16" s="55">
        <v>586728505372</v>
      </c>
      <c r="J16" s="32">
        <v>10.77</v>
      </c>
      <c r="K16" s="57">
        <v>4645514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0.1</v>
      </c>
      <c r="I17" s="55">
        <v>254040632178</v>
      </c>
      <c r="J17" s="32">
        <v>4.66</v>
      </c>
      <c r="K17" s="55">
        <v>17596497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62785512567</v>
      </c>
      <c r="J18" s="32">
        <v>1.1499999999999999</v>
      </c>
      <c r="K18" s="55">
        <v>75736444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13808599</v>
      </c>
      <c r="G19" s="26">
        <v>92.05</v>
      </c>
      <c r="H19" s="26">
        <v>100</v>
      </c>
      <c r="I19" s="52">
        <v>5445093959752</v>
      </c>
      <c r="J19" s="26">
        <v>100</v>
      </c>
      <c r="K19" s="52">
        <v>394326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107602</v>
      </c>
      <c r="G9" s="32">
        <v>0.71</v>
      </c>
      <c r="H9" s="32">
        <v>0.77</v>
      </c>
      <c r="I9" s="55">
        <v>792206981</v>
      </c>
      <c r="J9" s="32">
        <v>0.08</v>
      </c>
      <c r="K9" s="55">
        <v>7362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1871738</v>
      </c>
      <c r="G10" s="32">
        <v>12.47</v>
      </c>
      <c r="H10" s="32">
        <v>13.55</v>
      </c>
      <c r="I10" s="55">
        <v>17484320563</v>
      </c>
      <c r="J10" s="32">
        <v>1.81</v>
      </c>
      <c r="K10" s="55">
        <v>9341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3185253</v>
      </c>
      <c r="G11" s="32">
        <v>21.23</v>
      </c>
      <c r="H11" s="32">
        <v>23.06</v>
      </c>
      <c r="I11" s="55">
        <v>65572445754</v>
      </c>
      <c r="J11" s="32">
        <v>6.82</v>
      </c>
      <c r="K11" s="57">
        <v>20586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2647980</v>
      </c>
      <c r="G12" s="32">
        <v>17.649999999999999</v>
      </c>
      <c r="H12" s="32">
        <v>19.170000000000002</v>
      </c>
      <c r="I12" s="55">
        <v>93170577567</v>
      </c>
      <c r="J12" s="32">
        <v>9.69</v>
      </c>
      <c r="K12" s="57">
        <v>35185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2959625</v>
      </c>
      <c r="G13" s="32">
        <v>19.73</v>
      </c>
      <c r="H13" s="32">
        <v>21.43</v>
      </c>
      <c r="I13" s="57">
        <v>176858267507</v>
      </c>
      <c r="J13" s="32">
        <v>18.399999999999999</v>
      </c>
      <c r="K13" s="59">
        <v>59756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2172835</v>
      </c>
      <c r="G14" s="32">
        <v>14.48</v>
      </c>
      <c r="H14" s="32">
        <v>15.73</v>
      </c>
      <c r="I14" s="57">
        <v>251688399626</v>
      </c>
      <c r="J14" s="32">
        <v>26.19</v>
      </c>
      <c r="K14" s="55">
        <v>115834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721887</v>
      </c>
      <c r="G15" s="32">
        <v>4.8099999999999996</v>
      </c>
      <c r="H15" s="32">
        <v>5.22</v>
      </c>
      <c r="I15" s="57">
        <v>195782734422</v>
      </c>
      <c r="J15" s="32">
        <v>20.37</v>
      </c>
      <c r="K15" s="55">
        <v>271209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126300</v>
      </c>
      <c r="G16" s="32">
        <v>0.84</v>
      </c>
      <c r="H16" s="32">
        <v>0.91</v>
      </c>
      <c r="I16" s="55">
        <v>103536979969</v>
      </c>
      <c r="J16" s="32">
        <v>10.77</v>
      </c>
      <c r="K16" s="57">
        <v>819770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0.1</v>
      </c>
      <c r="I17" s="55">
        <v>44830206205</v>
      </c>
      <c r="J17" s="32">
        <v>4.66</v>
      </c>
      <c r="K17" s="55">
        <v>3105230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11079725867</v>
      </c>
      <c r="J18" s="32">
        <v>1.1499999999999999</v>
      </c>
      <c r="K18" s="55">
        <v>13365169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13808486</v>
      </c>
      <c r="G19" s="26">
        <v>92.05</v>
      </c>
      <c r="H19" s="26">
        <v>100</v>
      </c>
      <c r="I19" s="52">
        <v>960795864461</v>
      </c>
      <c r="J19" s="26">
        <v>100</v>
      </c>
      <c r="K19" s="52">
        <v>69580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599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107656</v>
      </c>
      <c r="G9" s="32">
        <v>0.71</v>
      </c>
      <c r="H9" s="32">
        <v>0.77</v>
      </c>
      <c r="I9" s="55">
        <v>5282863933</v>
      </c>
      <c r="J9" s="32">
        <v>0.08</v>
      </c>
      <c r="K9" s="55">
        <v>49071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1871797</v>
      </c>
      <c r="G10" s="32">
        <v>12.47</v>
      </c>
      <c r="H10" s="32">
        <v>13.55</v>
      </c>
      <c r="I10" s="55">
        <v>116569443436</v>
      </c>
      <c r="J10" s="32">
        <v>1.81</v>
      </c>
      <c r="K10" s="55">
        <v>62276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3185253</v>
      </c>
      <c r="G11" s="32">
        <v>21.23</v>
      </c>
      <c r="H11" s="32">
        <v>23.06</v>
      </c>
      <c r="I11" s="55">
        <v>437161087566</v>
      </c>
      <c r="J11" s="32">
        <v>6.82</v>
      </c>
      <c r="K11" s="57">
        <v>137245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2647980</v>
      </c>
      <c r="G12" s="32">
        <v>17.649999999999999</v>
      </c>
      <c r="H12" s="32">
        <v>19.170000000000002</v>
      </c>
      <c r="I12" s="55">
        <v>621146685162</v>
      </c>
      <c r="J12" s="32">
        <v>9.69</v>
      </c>
      <c r="K12" s="57">
        <v>234573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2959625</v>
      </c>
      <c r="G13" s="32">
        <v>19.73</v>
      </c>
      <c r="H13" s="32">
        <v>21.43</v>
      </c>
      <c r="I13" s="57">
        <v>1179190118665</v>
      </c>
      <c r="J13" s="32">
        <v>18.399999999999999</v>
      </c>
      <c r="K13" s="59">
        <v>398425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2172835</v>
      </c>
      <c r="G14" s="32">
        <v>14.48</v>
      </c>
      <c r="H14" s="32">
        <v>15.73</v>
      </c>
      <c r="I14" s="57">
        <v>1678220184091</v>
      </c>
      <c r="J14" s="32">
        <v>26.19</v>
      </c>
      <c r="K14" s="55">
        <v>772364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721887</v>
      </c>
      <c r="G15" s="32">
        <v>4.8099999999999996</v>
      </c>
      <c r="H15" s="32">
        <v>5.22</v>
      </c>
      <c r="I15" s="57">
        <v>1305317879202</v>
      </c>
      <c r="J15" s="32">
        <v>20.37</v>
      </c>
      <c r="K15" s="55">
        <v>1808202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126300</v>
      </c>
      <c r="G16" s="32">
        <v>0.84</v>
      </c>
      <c r="H16" s="32">
        <v>0.91</v>
      </c>
      <c r="I16" s="55">
        <v>690265485341</v>
      </c>
      <c r="J16" s="32">
        <v>10.77</v>
      </c>
      <c r="K16" s="57">
        <v>5465284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0.1</v>
      </c>
      <c r="I17" s="55">
        <v>298870838383</v>
      </c>
      <c r="J17" s="32">
        <v>4.66</v>
      </c>
      <c r="K17" s="55">
        <v>20701727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73865238434</v>
      </c>
      <c r="J18" s="32">
        <v>1.1499999999999999</v>
      </c>
      <c r="K18" s="55">
        <v>89101614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13808599</v>
      </c>
      <c r="G19" s="26">
        <v>92.05</v>
      </c>
      <c r="H19" s="26">
        <v>100</v>
      </c>
      <c r="I19" s="52">
        <v>6405889824213</v>
      </c>
      <c r="J19" s="26">
        <v>100</v>
      </c>
      <c r="K19" s="52">
        <v>463905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17659</v>
      </c>
      <c r="G9" s="32">
        <v>0.11</v>
      </c>
      <c r="H9" s="32">
        <v>0.27</v>
      </c>
      <c r="I9" s="55">
        <v>422718364</v>
      </c>
      <c r="J9" s="32">
        <v>0.2</v>
      </c>
      <c r="K9" s="55">
        <v>23937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457909</v>
      </c>
      <c r="G10" s="32">
        <v>3.05</v>
      </c>
      <c r="H10" s="32">
        <v>7.07</v>
      </c>
      <c r="I10" s="55">
        <v>11055945019</v>
      </c>
      <c r="J10" s="32">
        <v>5.36</v>
      </c>
      <c r="K10" s="55">
        <v>24144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1280790</v>
      </c>
      <c r="G11" s="32">
        <v>8.5299999999999994</v>
      </c>
      <c r="H11" s="32">
        <v>19.79</v>
      </c>
      <c r="I11" s="55">
        <v>39650343117</v>
      </c>
      <c r="J11" s="32">
        <v>19.239999999999998</v>
      </c>
      <c r="K11" s="57">
        <v>30957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1269969</v>
      </c>
      <c r="G12" s="32">
        <v>8.4600000000000009</v>
      </c>
      <c r="H12" s="32">
        <v>19.62</v>
      </c>
      <c r="I12" s="55">
        <v>41379668408</v>
      </c>
      <c r="J12" s="32">
        <v>20.079999999999998</v>
      </c>
      <c r="K12" s="57">
        <v>32583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1565242</v>
      </c>
      <c r="G13" s="32">
        <v>10.43</v>
      </c>
      <c r="H13" s="32">
        <v>24.18</v>
      </c>
      <c r="I13" s="57">
        <v>51300930880</v>
      </c>
      <c r="J13" s="32">
        <v>24.9</v>
      </c>
      <c r="K13" s="59">
        <v>32775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1302595</v>
      </c>
      <c r="G14" s="32">
        <v>8.68</v>
      </c>
      <c r="H14" s="32">
        <v>20.12</v>
      </c>
      <c r="I14" s="57">
        <v>42308861467</v>
      </c>
      <c r="J14" s="32">
        <v>20.53</v>
      </c>
      <c r="K14" s="55">
        <v>32480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483544</v>
      </c>
      <c r="G15" s="32">
        <v>3.22</v>
      </c>
      <c r="H15" s="32">
        <v>7.47</v>
      </c>
      <c r="I15" s="57">
        <v>16459775904</v>
      </c>
      <c r="J15" s="32">
        <v>7.99</v>
      </c>
      <c r="K15" s="55">
        <v>34039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84388</v>
      </c>
      <c r="G16" s="32">
        <v>0.56000000000000005</v>
      </c>
      <c r="H16" s="32">
        <v>1.3</v>
      </c>
      <c r="I16" s="55">
        <v>3071799625</v>
      </c>
      <c r="J16" s="32">
        <v>1.49</v>
      </c>
      <c r="K16" s="57">
        <v>36400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8492</v>
      </c>
      <c r="G17" s="32">
        <v>0.05</v>
      </c>
      <c r="H17" s="32">
        <v>0.13</v>
      </c>
      <c r="I17" s="55">
        <v>325190657</v>
      </c>
      <c r="J17" s="32">
        <v>0.15</v>
      </c>
      <c r="K17" s="55">
        <v>38293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403</v>
      </c>
      <c r="G18" s="32">
        <v>0</v>
      </c>
      <c r="H18" s="32">
        <v>0</v>
      </c>
      <c r="I18" s="55">
        <v>16708446</v>
      </c>
      <c r="J18" s="32">
        <v>0</v>
      </c>
      <c r="K18" s="55">
        <v>41460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6470991</v>
      </c>
      <c r="G19" s="26">
        <v>43.13</v>
      </c>
      <c r="H19" s="26">
        <v>100</v>
      </c>
      <c r="I19" s="52">
        <v>205991941887</v>
      </c>
      <c r="J19" s="26">
        <v>100</v>
      </c>
      <c r="K19" s="52">
        <v>31833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2886</v>
      </c>
      <c r="G9" s="32">
        <v>0.01</v>
      </c>
      <c r="H9" s="32">
        <v>0.51</v>
      </c>
      <c r="I9" s="55">
        <v>48217813</v>
      </c>
      <c r="J9" s="32">
        <v>0.47</v>
      </c>
      <c r="K9" s="55">
        <v>16707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60696</v>
      </c>
      <c r="G10" s="32">
        <v>0.4</v>
      </c>
      <c r="H10" s="32">
        <v>10.72</v>
      </c>
      <c r="I10" s="55">
        <v>1124933479</v>
      </c>
      <c r="J10" s="32">
        <v>11.1</v>
      </c>
      <c r="K10" s="55">
        <v>18533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186823</v>
      </c>
      <c r="G11" s="32">
        <v>1.24</v>
      </c>
      <c r="H11" s="32">
        <v>33.01</v>
      </c>
      <c r="I11" s="55">
        <v>3396840968</v>
      </c>
      <c r="J11" s="32">
        <v>33.53</v>
      </c>
      <c r="K11" s="57">
        <v>18182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144225</v>
      </c>
      <c r="G12" s="32">
        <v>0.96</v>
      </c>
      <c r="H12" s="32">
        <v>25.49</v>
      </c>
      <c r="I12" s="55">
        <v>2597714174</v>
      </c>
      <c r="J12" s="32">
        <v>25.64</v>
      </c>
      <c r="K12" s="57">
        <v>18011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110521</v>
      </c>
      <c r="G13" s="32">
        <v>0.73</v>
      </c>
      <c r="H13" s="32">
        <v>19.53</v>
      </c>
      <c r="I13" s="57">
        <v>1940946762</v>
      </c>
      <c r="J13" s="32">
        <v>19.16</v>
      </c>
      <c r="K13" s="59">
        <v>17561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50250</v>
      </c>
      <c r="G14" s="32">
        <v>0.33</v>
      </c>
      <c r="H14" s="32">
        <v>8.8800000000000008</v>
      </c>
      <c r="I14" s="57">
        <v>850023789</v>
      </c>
      <c r="J14" s="32">
        <v>8.39</v>
      </c>
      <c r="K14" s="55">
        <v>16915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9412</v>
      </c>
      <c r="G15" s="32">
        <v>0.06</v>
      </c>
      <c r="H15" s="32">
        <v>1.66</v>
      </c>
      <c r="I15" s="57">
        <v>154281476</v>
      </c>
      <c r="J15" s="32">
        <v>1.52</v>
      </c>
      <c r="K15" s="55">
        <v>16391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937</v>
      </c>
      <c r="G16" s="32">
        <v>0</v>
      </c>
      <c r="H16" s="32">
        <v>0.16</v>
      </c>
      <c r="I16" s="55">
        <v>14911751</v>
      </c>
      <c r="J16" s="32">
        <v>0.14000000000000001</v>
      </c>
      <c r="K16" s="57">
        <v>15914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49</v>
      </c>
      <c r="G17" s="32">
        <v>0</v>
      </c>
      <c r="H17" s="32">
        <v>0</v>
      </c>
      <c r="I17" s="55">
        <v>871500</v>
      </c>
      <c r="J17" s="32">
        <v>0</v>
      </c>
      <c r="K17" s="55">
        <v>17785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565799</v>
      </c>
      <c r="G19" s="26">
        <v>3.77</v>
      </c>
      <c r="H19" s="26">
        <v>100</v>
      </c>
      <c r="I19" s="52">
        <v>10128741712</v>
      </c>
      <c r="J19" s="26">
        <v>100</v>
      </c>
      <c r="K19" s="52">
        <v>17901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1983</v>
      </c>
      <c r="G9" s="32">
        <v>0.01</v>
      </c>
      <c r="H9" s="32">
        <v>0.39</v>
      </c>
      <c r="I9" s="55">
        <v>56677938</v>
      </c>
      <c r="J9" s="32">
        <v>0.37</v>
      </c>
      <c r="K9" s="55">
        <v>28581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36759</v>
      </c>
      <c r="G10" s="32">
        <v>0.24</v>
      </c>
      <c r="H10" s="32">
        <v>7.3</v>
      </c>
      <c r="I10" s="55">
        <v>976571002</v>
      </c>
      <c r="J10" s="32">
        <v>6.4</v>
      </c>
      <c r="K10" s="55">
        <v>26566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95497</v>
      </c>
      <c r="G11" s="32">
        <v>0.63</v>
      </c>
      <c r="H11" s="32">
        <v>18.98</v>
      </c>
      <c r="I11" s="55">
        <v>2844457137</v>
      </c>
      <c r="J11" s="32">
        <v>18.649999999999999</v>
      </c>
      <c r="K11" s="57">
        <v>29785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109452</v>
      </c>
      <c r="G12" s="32">
        <v>0.72</v>
      </c>
      <c r="H12" s="32">
        <v>21.76</v>
      </c>
      <c r="I12" s="55">
        <v>3389929981</v>
      </c>
      <c r="J12" s="32">
        <v>22.22</v>
      </c>
      <c r="K12" s="57">
        <v>30971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132910</v>
      </c>
      <c r="G13" s="32">
        <v>0.88</v>
      </c>
      <c r="H13" s="32">
        <v>26.42</v>
      </c>
      <c r="I13" s="57">
        <v>4167158277</v>
      </c>
      <c r="J13" s="32">
        <v>27.32</v>
      </c>
      <c r="K13" s="59">
        <v>31353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96865</v>
      </c>
      <c r="G14" s="32">
        <v>0.64</v>
      </c>
      <c r="H14" s="32">
        <v>19.25</v>
      </c>
      <c r="I14" s="57">
        <v>2939166595</v>
      </c>
      <c r="J14" s="32">
        <v>19.27</v>
      </c>
      <c r="K14" s="55">
        <v>30342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25863</v>
      </c>
      <c r="G15" s="32">
        <v>0.17</v>
      </c>
      <c r="H15" s="32">
        <v>5.14</v>
      </c>
      <c r="I15" s="57">
        <v>770225660</v>
      </c>
      <c r="J15" s="32">
        <v>5.05</v>
      </c>
      <c r="K15" s="55">
        <v>29780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3392</v>
      </c>
      <c r="G16" s="32">
        <v>0.02</v>
      </c>
      <c r="H16" s="32">
        <v>0.67</v>
      </c>
      <c r="I16" s="55">
        <v>99687879</v>
      </c>
      <c r="J16" s="32">
        <v>0.65</v>
      </c>
      <c r="K16" s="57">
        <v>29389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259</v>
      </c>
      <c r="G17" s="32">
        <v>0</v>
      </c>
      <c r="H17" s="32">
        <v>0.05</v>
      </c>
      <c r="I17" s="55">
        <v>7201958</v>
      </c>
      <c r="J17" s="32">
        <v>0.04</v>
      </c>
      <c r="K17" s="55">
        <v>27806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10</v>
      </c>
      <c r="G18" s="32">
        <v>0</v>
      </c>
      <c r="H18" s="32">
        <v>0</v>
      </c>
      <c r="I18" s="55">
        <v>296100</v>
      </c>
      <c r="J18" s="32">
        <v>0</v>
      </c>
      <c r="K18" s="55">
        <v>29610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502990</v>
      </c>
      <c r="G19" s="26">
        <v>3.35</v>
      </c>
      <c r="H19" s="26">
        <v>100</v>
      </c>
      <c r="I19" s="52">
        <v>15251372707</v>
      </c>
      <c r="J19" s="26">
        <v>100</v>
      </c>
      <c r="K19" s="52">
        <v>30321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15099</v>
      </c>
      <c r="G9" s="32">
        <v>0.1</v>
      </c>
      <c r="H9" s="32">
        <v>0.64</v>
      </c>
      <c r="I9" s="55">
        <v>245317963</v>
      </c>
      <c r="J9" s="32">
        <v>0.52</v>
      </c>
      <c r="K9" s="55">
        <v>16247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508016</v>
      </c>
      <c r="G10" s="32">
        <v>3.38</v>
      </c>
      <c r="H10" s="32">
        <v>21.62</v>
      </c>
      <c r="I10" s="55">
        <v>8749495043</v>
      </c>
      <c r="J10" s="32">
        <v>18.63</v>
      </c>
      <c r="K10" s="55">
        <v>17222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622317</v>
      </c>
      <c r="G11" s="32">
        <v>4.1399999999999997</v>
      </c>
      <c r="H11" s="32">
        <v>26.48</v>
      </c>
      <c r="I11" s="55">
        <v>12626031645</v>
      </c>
      <c r="J11" s="32">
        <v>26.88</v>
      </c>
      <c r="K11" s="57">
        <v>20288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425283</v>
      </c>
      <c r="G12" s="32">
        <v>2.83</v>
      </c>
      <c r="H12" s="32">
        <v>18.100000000000001</v>
      </c>
      <c r="I12" s="55">
        <v>8955217573</v>
      </c>
      <c r="J12" s="32">
        <v>19.07</v>
      </c>
      <c r="K12" s="57">
        <v>21057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439897</v>
      </c>
      <c r="G13" s="32">
        <v>2.93</v>
      </c>
      <c r="H13" s="32">
        <v>18.72</v>
      </c>
      <c r="I13" s="57">
        <v>9568736018</v>
      </c>
      <c r="J13" s="32">
        <v>20.37</v>
      </c>
      <c r="K13" s="59">
        <v>21752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257583</v>
      </c>
      <c r="G14" s="32">
        <v>1.71</v>
      </c>
      <c r="H14" s="32">
        <v>10.96</v>
      </c>
      <c r="I14" s="57">
        <v>5319961391</v>
      </c>
      <c r="J14" s="32">
        <v>11.32</v>
      </c>
      <c r="K14" s="55">
        <v>20653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64748</v>
      </c>
      <c r="G15" s="32">
        <v>0.43</v>
      </c>
      <c r="H15" s="32">
        <v>2.75</v>
      </c>
      <c r="I15" s="57">
        <v>1204668369</v>
      </c>
      <c r="J15" s="32">
        <v>2.56</v>
      </c>
      <c r="K15" s="55">
        <v>18605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13861</v>
      </c>
      <c r="G16" s="32">
        <v>0.09</v>
      </c>
      <c r="H16" s="32">
        <v>0.59</v>
      </c>
      <c r="I16" s="55">
        <v>247099259</v>
      </c>
      <c r="J16" s="32">
        <v>0.52</v>
      </c>
      <c r="K16" s="57">
        <v>17826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2273</v>
      </c>
      <c r="G17" s="32">
        <v>0.01</v>
      </c>
      <c r="H17" s="32">
        <v>0.09</v>
      </c>
      <c r="I17" s="55">
        <v>39111296</v>
      </c>
      <c r="J17" s="32">
        <v>0.08</v>
      </c>
      <c r="K17" s="55">
        <v>17206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188</v>
      </c>
      <c r="G18" s="32">
        <v>0</v>
      </c>
      <c r="H18" s="32">
        <v>0</v>
      </c>
      <c r="I18" s="55">
        <v>3200570</v>
      </c>
      <c r="J18" s="32">
        <v>0</v>
      </c>
      <c r="K18" s="55">
        <v>17024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2349265</v>
      </c>
      <c r="G19" s="26">
        <v>15.66</v>
      </c>
      <c r="H19" s="26">
        <v>100</v>
      </c>
      <c r="I19" s="52">
        <v>46958839127</v>
      </c>
      <c r="J19" s="26">
        <v>100</v>
      </c>
      <c r="K19" s="52">
        <v>19988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4430</v>
      </c>
      <c r="G9" s="32">
        <v>0.02</v>
      </c>
      <c r="H9" s="32">
        <v>0.56999999999999995</v>
      </c>
      <c r="I9" s="55">
        <v>240093146</v>
      </c>
      <c r="J9" s="32">
        <v>0.48</v>
      </c>
      <c r="K9" s="55">
        <v>54197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76470</v>
      </c>
      <c r="G10" s="32">
        <v>0.5</v>
      </c>
      <c r="H10" s="32">
        <v>10.01</v>
      </c>
      <c r="I10" s="55">
        <v>4156059479</v>
      </c>
      <c r="J10" s="32">
        <v>8.41</v>
      </c>
      <c r="K10" s="55">
        <v>54348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198737</v>
      </c>
      <c r="G11" s="32">
        <v>1.32</v>
      </c>
      <c r="H11" s="32">
        <v>26.01</v>
      </c>
      <c r="I11" s="55">
        <v>16703922188</v>
      </c>
      <c r="J11" s="32">
        <v>33.81</v>
      </c>
      <c r="K11" s="57">
        <v>84050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168912</v>
      </c>
      <c r="G12" s="32">
        <v>1.1200000000000001</v>
      </c>
      <c r="H12" s="32">
        <v>22.11</v>
      </c>
      <c r="I12" s="55">
        <v>9930026984</v>
      </c>
      <c r="J12" s="32">
        <v>20.09</v>
      </c>
      <c r="K12" s="57">
        <v>58788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179536</v>
      </c>
      <c r="G13" s="32">
        <v>1.19</v>
      </c>
      <c r="H13" s="32">
        <v>23.5</v>
      </c>
      <c r="I13" s="57">
        <v>10703515981</v>
      </c>
      <c r="J13" s="32">
        <v>21.66</v>
      </c>
      <c r="K13" s="59">
        <v>59617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107832</v>
      </c>
      <c r="G14" s="32">
        <v>0.71</v>
      </c>
      <c r="H14" s="32">
        <v>14.11</v>
      </c>
      <c r="I14" s="57">
        <v>6165855665</v>
      </c>
      <c r="J14" s="32">
        <v>12.48</v>
      </c>
      <c r="K14" s="55">
        <v>57180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24484</v>
      </c>
      <c r="G15" s="32">
        <v>0.16</v>
      </c>
      <c r="H15" s="32">
        <v>3.2</v>
      </c>
      <c r="I15" s="57">
        <v>1327942235</v>
      </c>
      <c r="J15" s="32">
        <v>2.68</v>
      </c>
      <c r="K15" s="55">
        <v>54237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3096</v>
      </c>
      <c r="G16" s="32">
        <v>0.02</v>
      </c>
      <c r="H16" s="32">
        <v>0.4</v>
      </c>
      <c r="I16" s="55">
        <v>160539698</v>
      </c>
      <c r="J16" s="32">
        <v>0.32</v>
      </c>
      <c r="K16" s="57">
        <v>51853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305</v>
      </c>
      <c r="G17" s="32">
        <v>0</v>
      </c>
      <c r="H17" s="32">
        <v>0.03</v>
      </c>
      <c r="I17" s="55">
        <v>15707270</v>
      </c>
      <c r="J17" s="32">
        <v>0.03</v>
      </c>
      <c r="K17" s="55">
        <v>51499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7</v>
      </c>
      <c r="G18" s="32">
        <v>0</v>
      </c>
      <c r="H18" s="32">
        <v>0</v>
      </c>
      <c r="I18" s="55">
        <v>336000</v>
      </c>
      <c r="J18" s="32">
        <v>0</v>
      </c>
      <c r="K18" s="55">
        <v>48000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763809</v>
      </c>
      <c r="G19" s="26">
        <v>5.09</v>
      </c>
      <c r="H19" s="26">
        <v>100</v>
      </c>
      <c r="I19" s="52">
        <v>49403998646</v>
      </c>
      <c r="J19" s="26">
        <v>100</v>
      </c>
      <c r="K19" s="52">
        <v>64681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24389</v>
      </c>
      <c r="G9" s="32">
        <v>0.16</v>
      </c>
      <c r="H9" s="32">
        <v>0.35</v>
      </c>
      <c r="I9" s="55">
        <v>305349825</v>
      </c>
      <c r="J9" s="32">
        <v>0.31</v>
      </c>
      <c r="K9" s="55">
        <v>12519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478986</v>
      </c>
      <c r="G10" s="32">
        <v>3.19</v>
      </c>
      <c r="H10" s="32">
        <v>6.98</v>
      </c>
      <c r="I10" s="55">
        <v>4114051347</v>
      </c>
      <c r="J10" s="32">
        <v>4.25</v>
      </c>
      <c r="K10" s="55">
        <v>8589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1276311</v>
      </c>
      <c r="G11" s="32">
        <v>8.5</v>
      </c>
      <c r="H11" s="32">
        <v>18.600000000000001</v>
      </c>
      <c r="I11" s="55">
        <v>13088797841</v>
      </c>
      <c r="J11" s="32">
        <v>13.53</v>
      </c>
      <c r="K11" s="57">
        <v>10255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1340982</v>
      </c>
      <c r="G12" s="32">
        <v>8.93</v>
      </c>
      <c r="H12" s="32">
        <v>19.55</v>
      </c>
      <c r="I12" s="55">
        <v>15736135542</v>
      </c>
      <c r="J12" s="32">
        <v>16.27</v>
      </c>
      <c r="K12" s="57">
        <v>11734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1713080</v>
      </c>
      <c r="G13" s="32">
        <v>11.42</v>
      </c>
      <c r="H13" s="32">
        <v>24.97</v>
      </c>
      <c r="I13" s="57">
        <v>22953184657</v>
      </c>
      <c r="J13" s="32">
        <v>23.74</v>
      </c>
      <c r="K13" s="59">
        <v>13398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1406222</v>
      </c>
      <c r="G14" s="32">
        <v>9.3699999999999992</v>
      </c>
      <c r="H14" s="32">
        <v>20.5</v>
      </c>
      <c r="I14" s="57">
        <v>23210445498</v>
      </c>
      <c r="J14" s="32">
        <v>24</v>
      </c>
      <c r="K14" s="55">
        <v>16505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508989</v>
      </c>
      <c r="G15" s="32">
        <v>3.39</v>
      </c>
      <c r="H15" s="32">
        <v>7.42</v>
      </c>
      <c r="I15" s="57">
        <v>12672110057</v>
      </c>
      <c r="J15" s="32">
        <v>13.1</v>
      </c>
      <c r="K15" s="55">
        <v>24896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97831</v>
      </c>
      <c r="G16" s="32">
        <v>0.65</v>
      </c>
      <c r="H16" s="32">
        <v>1.42</v>
      </c>
      <c r="I16" s="55">
        <v>3898076386</v>
      </c>
      <c r="J16" s="32">
        <v>4.03</v>
      </c>
      <c r="K16" s="57">
        <v>39845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11133</v>
      </c>
      <c r="G17" s="32">
        <v>7.0000000000000007E-2</v>
      </c>
      <c r="H17" s="32">
        <v>0.16</v>
      </c>
      <c r="I17" s="55">
        <v>652456003</v>
      </c>
      <c r="J17" s="32">
        <v>0.67</v>
      </c>
      <c r="K17" s="55">
        <v>58605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659</v>
      </c>
      <c r="G18" s="32">
        <v>0</v>
      </c>
      <c r="H18" s="32">
        <v>0</v>
      </c>
      <c r="I18" s="55">
        <v>50039236</v>
      </c>
      <c r="J18" s="32">
        <v>0.05</v>
      </c>
      <c r="K18" s="55">
        <v>75932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6858582</v>
      </c>
      <c r="G19" s="26">
        <v>45.72</v>
      </c>
      <c r="H19" s="26">
        <v>100</v>
      </c>
      <c r="I19" s="52">
        <v>96680646392</v>
      </c>
      <c r="J19" s="26">
        <v>100</v>
      </c>
      <c r="K19" s="52">
        <v>14096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2290</v>
      </c>
      <c r="G9" s="32">
        <v>0.01</v>
      </c>
      <c r="H9" s="32">
        <v>0.33</v>
      </c>
      <c r="I9" s="55">
        <v>100123868</v>
      </c>
      <c r="J9" s="32">
        <v>0.24</v>
      </c>
      <c r="K9" s="55">
        <v>43722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55381</v>
      </c>
      <c r="G10" s="32">
        <v>0.36</v>
      </c>
      <c r="H10" s="32">
        <v>8.2100000000000009</v>
      </c>
      <c r="I10" s="55">
        <v>2407194440</v>
      </c>
      <c r="J10" s="32">
        <v>5.94</v>
      </c>
      <c r="K10" s="55">
        <v>43466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188500</v>
      </c>
      <c r="G11" s="32">
        <v>1.25</v>
      </c>
      <c r="H11" s="32">
        <v>27.96</v>
      </c>
      <c r="I11" s="55">
        <v>9876376222</v>
      </c>
      <c r="J11" s="32">
        <v>24.38</v>
      </c>
      <c r="K11" s="57">
        <v>52394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178333</v>
      </c>
      <c r="G12" s="32">
        <v>1.18</v>
      </c>
      <c r="H12" s="32">
        <v>26.45</v>
      </c>
      <c r="I12" s="55">
        <v>10485552815</v>
      </c>
      <c r="J12" s="32">
        <v>25.89</v>
      </c>
      <c r="K12" s="57">
        <v>58797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179305</v>
      </c>
      <c r="G13" s="32">
        <v>1.19</v>
      </c>
      <c r="H13" s="32">
        <v>26.6</v>
      </c>
      <c r="I13" s="57">
        <v>12072622342</v>
      </c>
      <c r="J13" s="32">
        <v>29.81</v>
      </c>
      <c r="K13" s="59">
        <v>67330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70199</v>
      </c>
      <c r="G14" s="32">
        <v>0.46</v>
      </c>
      <c r="H14" s="32">
        <v>10.41</v>
      </c>
      <c r="I14" s="57">
        <v>5555835394</v>
      </c>
      <c r="J14" s="32">
        <v>13.71</v>
      </c>
      <c r="K14" s="55">
        <v>79144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0</v>
      </c>
      <c r="G15" s="32">
        <v>0</v>
      </c>
      <c r="H15" s="32">
        <v>0</v>
      </c>
      <c r="I15" s="57">
        <v>0</v>
      </c>
      <c r="J15" s="32">
        <v>0</v>
      </c>
      <c r="K15" s="55">
        <v>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0</v>
      </c>
      <c r="G16" s="32">
        <v>0</v>
      </c>
      <c r="H16" s="32">
        <v>0</v>
      </c>
      <c r="I16" s="55">
        <v>0</v>
      </c>
      <c r="J16" s="32">
        <v>0</v>
      </c>
      <c r="K16" s="57">
        <v>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0</v>
      </c>
      <c r="G17" s="32">
        <v>0</v>
      </c>
      <c r="H17" s="32">
        <v>0</v>
      </c>
      <c r="I17" s="55">
        <v>0</v>
      </c>
      <c r="J17" s="32">
        <v>0</v>
      </c>
      <c r="K17" s="55">
        <v>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674008</v>
      </c>
      <c r="G19" s="26">
        <v>4.49</v>
      </c>
      <c r="H19" s="26">
        <v>100</v>
      </c>
      <c r="I19" s="52">
        <v>40497705081</v>
      </c>
      <c r="J19" s="26">
        <v>100</v>
      </c>
      <c r="K19" s="52">
        <v>60084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232</v>
      </c>
      <c r="G9" s="32">
        <v>0</v>
      </c>
      <c r="H9" s="32">
        <v>0.18</v>
      </c>
      <c r="I9" s="55">
        <v>2507933</v>
      </c>
      <c r="J9" s="32">
        <v>0.16</v>
      </c>
      <c r="K9" s="55">
        <v>10810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12657</v>
      </c>
      <c r="G10" s="32">
        <v>0.08</v>
      </c>
      <c r="H10" s="32">
        <v>9.86</v>
      </c>
      <c r="I10" s="55">
        <v>118334739</v>
      </c>
      <c r="J10" s="32">
        <v>7.6</v>
      </c>
      <c r="K10" s="55">
        <v>9349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46680</v>
      </c>
      <c r="G11" s="32">
        <v>0.31</v>
      </c>
      <c r="H11" s="32">
        <v>36.369999999999997</v>
      </c>
      <c r="I11" s="55">
        <v>533050581</v>
      </c>
      <c r="J11" s="32">
        <v>34.24</v>
      </c>
      <c r="K11" s="57">
        <v>11419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50801</v>
      </c>
      <c r="G12" s="32">
        <v>0.33</v>
      </c>
      <c r="H12" s="32">
        <v>39.58</v>
      </c>
      <c r="I12" s="55">
        <v>648206292</v>
      </c>
      <c r="J12" s="32">
        <v>41.64</v>
      </c>
      <c r="K12" s="57">
        <v>12759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17964</v>
      </c>
      <c r="G13" s="32">
        <v>0.11</v>
      </c>
      <c r="H13" s="32">
        <v>13.99</v>
      </c>
      <c r="I13" s="57">
        <v>254583712</v>
      </c>
      <c r="J13" s="32">
        <v>16.350000000000001</v>
      </c>
      <c r="K13" s="59">
        <v>14171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0</v>
      </c>
      <c r="G14" s="32">
        <v>0</v>
      </c>
      <c r="H14" s="32">
        <v>0</v>
      </c>
      <c r="I14" s="57">
        <v>0</v>
      </c>
      <c r="J14" s="32">
        <v>0</v>
      </c>
      <c r="K14" s="55">
        <v>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0</v>
      </c>
      <c r="G15" s="32">
        <v>0</v>
      </c>
      <c r="H15" s="32">
        <v>0</v>
      </c>
      <c r="I15" s="57">
        <v>0</v>
      </c>
      <c r="J15" s="32">
        <v>0</v>
      </c>
      <c r="K15" s="55">
        <v>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0</v>
      </c>
      <c r="G16" s="32">
        <v>0</v>
      </c>
      <c r="H16" s="32">
        <v>0</v>
      </c>
      <c r="I16" s="55">
        <v>0</v>
      </c>
      <c r="J16" s="32">
        <v>0</v>
      </c>
      <c r="K16" s="57">
        <v>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0</v>
      </c>
      <c r="G17" s="32">
        <v>0</v>
      </c>
      <c r="H17" s="32">
        <v>0</v>
      </c>
      <c r="I17" s="55">
        <v>0</v>
      </c>
      <c r="J17" s="32">
        <v>0</v>
      </c>
      <c r="K17" s="55">
        <v>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128334</v>
      </c>
      <c r="G19" s="26">
        <v>0.85</v>
      </c>
      <c r="H19" s="26">
        <v>100</v>
      </c>
      <c r="I19" s="52">
        <v>1556683257</v>
      </c>
      <c r="J19" s="26">
        <v>100</v>
      </c>
      <c r="K19" s="52">
        <v>12129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9056</v>
      </c>
      <c r="G9" s="32">
        <v>0.06</v>
      </c>
      <c r="H9" s="32">
        <v>0.25</v>
      </c>
      <c r="I9" s="55">
        <v>61329532</v>
      </c>
      <c r="J9" s="32">
        <v>0.2</v>
      </c>
      <c r="K9" s="55">
        <v>6772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187884</v>
      </c>
      <c r="G10" s="32">
        <v>1.25</v>
      </c>
      <c r="H10" s="32">
        <v>5.34</v>
      </c>
      <c r="I10" s="55">
        <v>981764200</v>
      </c>
      <c r="J10" s="32">
        <v>3.2</v>
      </c>
      <c r="K10" s="55">
        <v>5225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545282</v>
      </c>
      <c r="G11" s="32">
        <v>3.63</v>
      </c>
      <c r="H11" s="32">
        <v>15.51</v>
      </c>
      <c r="I11" s="55">
        <v>3242351799</v>
      </c>
      <c r="J11" s="32">
        <v>10.59</v>
      </c>
      <c r="K11" s="57">
        <v>5946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618572</v>
      </c>
      <c r="G12" s="32">
        <v>4.12</v>
      </c>
      <c r="H12" s="32">
        <v>17.59</v>
      </c>
      <c r="I12" s="55">
        <v>4329456277</v>
      </c>
      <c r="J12" s="32">
        <v>14.15</v>
      </c>
      <c r="K12" s="57">
        <v>6999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871874</v>
      </c>
      <c r="G13" s="32">
        <v>5.81</v>
      </c>
      <c r="H13" s="32">
        <v>24.8</v>
      </c>
      <c r="I13" s="57">
        <v>6850567106</v>
      </c>
      <c r="J13" s="32">
        <v>22.39</v>
      </c>
      <c r="K13" s="59">
        <v>7857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830582</v>
      </c>
      <c r="G14" s="32">
        <v>5.53</v>
      </c>
      <c r="H14" s="32">
        <v>23.63</v>
      </c>
      <c r="I14" s="57">
        <v>7806182468</v>
      </c>
      <c r="J14" s="32">
        <v>25.51</v>
      </c>
      <c r="K14" s="55">
        <v>9398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370282</v>
      </c>
      <c r="G15" s="32">
        <v>2.46</v>
      </c>
      <c r="H15" s="32">
        <v>10.53</v>
      </c>
      <c r="I15" s="57">
        <v>5148520891</v>
      </c>
      <c r="J15" s="32">
        <v>16.82</v>
      </c>
      <c r="K15" s="55">
        <v>13904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72600</v>
      </c>
      <c r="G16" s="32">
        <v>0.48</v>
      </c>
      <c r="H16" s="32">
        <v>2.06</v>
      </c>
      <c r="I16" s="55">
        <v>1741686930</v>
      </c>
      <c r="J16" s="32">
        <v>5.69</v>
      </c>
      <c r="K16" s="57">
        <v>23990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8150</v>
      </c>
      <c r="G17" s="32">
        <v>0.05</v>
      </c>
      <c r="H17" s="32">
        <v>0.23</v>
      </c>
      <c r="I17" s="55">
        <v>372306727</v>
      </c>
      <c r="J17" s="32">
        <v>1.21</v>
      </c>
      <c r="K17" s="55">
        <v>45681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513</v>
      </c>
      <c r="G18" s="32">
        <v>0</v>
      </c>
      <c r="H18" s="32">
        <v>0.01</v>
      </c>
      <c r="I18" s="55">
        <v>59410999</v>
      </c>
      <c r="J18" s="32">
        <v>0.19</v>
      </c>
      <c r="K18" s="55">
        <v>115810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3514795</v>
      </c>
      <c r="G19" s="26">
        <v>23.43</v>
      </c>
      <c r="H19" s="26">
        <v>100</v>
      </c>
      <c r="I19" s="52">
        <v>30593576929</v>
      </c>
      <c r="J19" s="26">
        <v>100</v>
      </c>
      <c r="K19" s="52">
        <v>8704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609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13232</v>
      </c>
      <c r="G9" s="32">
        <v>0.08</v>
      </c>
      <c r="H9" s="32">
        <v>0.33</v>
      </c>
      <c r="I9" s="55">
        <v>331013838</v>
      </c>
      <c r="J9" s="32">
        <v>0.14000000000000001</v>
      </c>
      <c r="K9" s="55">
        <v>25016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305224</v>
      </c>
      <c r="G10" s="32">
        <v>2.0299999999999998</v>
      </c>
      <c r="H10" s="32">
        <v>7.77</v>
      </c>
      <c r="I10" s="55">
        <v>7219260413</v>
      </c>
      <c r="J10" s="32">
        <v>3.22</v>
      </c>
      <c r="K10" s="55">
        <v>23652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799857</v>
      </c>
      <c r="G11" s="32">
        <v>5.33</v>
      </c>
      <c r="H11" s="32">
        <v>20.38</v>
      </c>
      <c r="I11" s="55">
        <v>26982233458</v>
      </c>
      <c r="J11" s="32">
        <v>12.04</v>
      </c>
      <c r="K11" s="57">
        <v>33733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730297</v>
      </c>
      <c r="G12" s="32">
        <v>4.8600000000000003</v>
      </c>
      <c r="H12" s="32">
        <v>18.600000000000001</v>
      </c>
      <c r="I12" s="55">
        <v>31068639897</v>
      </c>
      <c r="J12" s="32">
        <v>13.86</v>
      </c>
      <c r="K12" s="57">
        <v>42542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947264</v>
      </c>
      <c r="G13" s="32">
        <v>6.31</v>
      </c>
      <c r="H13" s="32">
        <v>24.13</v>
      </c>
      <c r="I13" s="57">
        <v>51388599990</v>
      </c>
      <c r="J13" s="32">
        <v>22.94</v>
      </c>
      <c r="K13" s="59">
        <v>54249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773200</v>
      </c>
      <c r="G14" s="32">
        <v>5.15</v>
      </c>
      <c r="H14" s="32">
        <v>19.7</v>
      </c>
      <c r="I14" s="57">
        <v>57520001514</v>
      </c>
      <c r="J14" s="32">
        <v>25.67</v>
      </c>
      <c r="K14" s="55">
        <v>74392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299806</v>
      </c>
      <c r="G15" s="32">
        <v>1.99</v>
      </c>
      <c r="H15" s="32">
        <v>7.63</v>
      </c>
      <c r="I15" s="57">
        <v>35022690456</v>
      </c>
      <c r="J15" s="32">
        <v>15.63</v>
      </c>
      <c r="K15" s="55">
        <v>116817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50891</v>
      </c>
      <c r="G16" s="32">
        <v>0.33</v>
      </c>
      <c r="H16" s="32">
        <v>1.29</v>
      </c>
      <c r="I16" s="55">
        <v>11326685021</v>
      </c>
      <c r="J16" s="32">
        <v>5.05</v>
      </c>
      <c r="K16" s="57">
        <v>222567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4365</v>
      </c>
      <c r="G17" s="32">
        <v>0.02</v>
      </c>
      <c r="H17" s="32">
        <v>0.11</v>
      </c>
      <c r="I17" s="55">
        <v>2659720719</v>
      </c>
      <c r="J17" s="32">
        <v>1.18</v>
      </c>
      <c r="K17" s="55">
        <v>609328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192</v>
      </c>
      <c r="G18" s="32">
        <v>0</v>
      </c>
      <c r="H18" s="32">
        <v>0</v>
      </c>
      <c r="I18" s="55">
        <v>489349340</v>
      </c>
      <c r="J18" s="32">
        <v>0.21</v>
      </c>
      <c r="K18" s="55">
        <v>2548694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3924328</v>
      </c>
      <c r="G19" s="26">
        <v>26.16</v>
      </c>
      <c r="H19" s="26">
        <v>100</v>
      </c>
      <c r="I19" s="52">
        <v>224008194646</v>
      </c>
      <c r="J19" s="26">
        <v>100</v>
      </c>
      <c r="K19" s="52">
        <v>57081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613</v>
      </c>
      <c r="G9" s="32">
        <v>0</v>
      </c>
      <c r="H9" s="32">
        <v>0.16</v>
      </c>
      <c r="I9" s="55">
        <v>15515785</v>
      </c>
      <c r="J9" s="32">
        <v>0.04</v>
      </c>
      <c r="K9" s="55">
        <v>25311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14653</v>
      </c>
      <c r="G10" s="32">
        <v>0.09</v>
      </c>
      <c r="H10" s="32">
        <v>3.95</v>
      </c>
      <c r="I10" s="55">
        <v>432354711</v>
      </c>
      <c r="J10" s="32">
        <v>1.24</v>
      </c>
      <c r="K10" s="55">
        <v>29506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58631</v>
      </c>
      <c r="G11" s="32">
        <v>0.39</v>
      </c>
      <c r="H11" s="32">
        <v>15.81</v>
      </c>
      <c r="I11" s="55">
        <v>2603552900</v>
      </c>
      <c r="J11" s="32">
        <v>7.47</v>
      </c>
      <c r="K11" s="57">
        <v>44405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71677</v>
      </c>
      <c r="G12" s="32">
        <v>0.47</v>
      </c>
      <c r="H12" s="32">
        <v>19.32</v>
      </c>
      <c r="I12" s="55">
        <v>4244478052</v>
      </c>
      <c r="J12" s="32">
        <v>12.18</v>
      </c>
      <c r="K12" s="57">
        <v>59216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101351</v>
      </c>
      <c r="G13" s="32">
        <v>0.67</v>
      </c>
      <c r="H13" s="32">
        <v>27.33</v>
      </c>
      <c r="I13" s="57">
        <v>8346007032</v>
      </c>
      <c r="J13" s="32">
        <v>23.95</v>
      </c>
      <c r="K13" s="59">
        <v>82347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87779</v>
      </c>
      <c r="G14" s="32">
        <v>0.57999999999999996</v>
      </c>
      <c r="H14" s="32">
        <v>23.67</v>
      </c>
      <c r="I14" s="57">
        <v>10609952219</v>
      </c>
      <c r="J14" s="32">
        <v>30.45</v>
      </c>
      <c r="K14" s="55">
        <v>120871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30506</v>
      </c>
      <c r="G15" s="32">
        <v>0.2</v>
      </c>
      <c r="H15" s="32">
        <v>8.2200000000000006</v>
      </c>
      <c r="I15" s="57">
        <v>6036997513</v>
      </c>
      <c r="J15" s="32">
        <v>17.32</v>
      </c>
      <c r="K15" s="55">
        <v>197895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5030</v>
      </c>
      <c r="G16" s="32">
        <v>0.03</v>
      </c>
      <c r="H16" s="32">
        <v>1.35</v>
      </c>
      <c r="I16" s="55">
        <v>1887637570</v>
      </c>
      <c r="J16" s="32">
        <v>5.41</v>
      </c>
      <c r="K16" s="57">
        <v>375275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556</v>
      </c>
      <c r="G17" s="32">
        <v>0</v>
      </c>
      <c r="H17" s="32">
        <v>0.14000000000000001</v>
      </c>
      <c r="I17" s="55">
        <v>602388247</v>
      </c>
      <c r="J17" s="32">
        <v>1.72</v>
      </c>
      <c r="K17" s="55">
        <v>1083432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18</v>
      </c>
      <c r="G18" s="32">
        <v>0</v>
      </c>
      <c r="H18" s="32">
        <v>0</v>
      </c>
      <c r="I18" s="55">
        <v>60650428</v>
      </c>
      <c r="J18" s="32">
        <v>0.17</v>
      </c>
      <c r="K18" s="55">
        <v>3369468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370814</v>
      </c>
      <c r="G19" s="26">
        <v>2.4700000000000002</v>
      </c>
      <c r="H19" s="26">
        <v>100</v>
      </c>
      <c r="I19" s="52">
        <v>34839534457</v>
      </c>
      <c r="J19" s="26">
        <v>100</v>
      </c>
      <c r="K19" s="52">
        <v>93954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G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G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151</v>
      </c>
      <c r="G9" s="32">
        <v>0</v>
      </c>
      <c r="H9" s="32">
        <v>0.19</v>
      </c>
      <c r="I9" s="55">
        <v>2908111</v>
      </c>
      <c r="J9" s="32">
        <v>0.11</v>
      </c>
      <c r="K9" s="55">
        <v>19259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2795</v>
      </c>
      <c r="G10" s="32">
        <v>0.01</v>
      </c>
      <c r="H10" s="32">
        <v>3.69</v>
      </c>
      <c r="I10" s="55">
        <v>45369405</v>
      </c>
      <c r="J10" s="32">
        <v>1.85</v>
      </c>
      <c r="K10" s="55">
        <v>16232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6663</v>
      </c>
      <c r="G11" s="32">
        <v>0.04</v>
      </c>
      <c r="H11" s="32">
        <v>8.7899999999999991</v>
      </c>
      <c r="I11" s="55">
        <v>139264788</v>
      </c>
      <c r="J11" s="32">
        <v>5.68</v>
      </c>
      <c r="K11" s="57">
        <v>20901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8539</v>
      </c>
      <c r="G12" s="32">
        <v>0.05</v>
      </c>
      <c r="H12" s="32">
        <v>11.27</v>
      </c>
      <c r="I12" s="55">
        <v>209564701</v>
      </c>
      <c r="J12" s="32">
        <v>8.5500000000000007</v>
      </c>
      <c r="K12" s="57">
        <v>24542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16207</v>
      </c>
      <c r="G13" s="32">
        <v>0.1</v>
      </c>
      <c r="H13" s="32">
        <v>21.4</v>
      </c>
      <c r="I13" s="57">
        <v>449349155</v>
      </c>
      <c r="J13" s="32">
        <v>18.34</v>
      </c>
      <c r="K13" s="59">
        <v>27725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23443</v>
      </c>
      <c r="G14" s="32">
        <v>0.15</v>
      </c>
      <c r="H14" s="32">
        <v>30.95</v>
      </c>
      <c r="I14" s="57">
        <v>750222559</v>
      </c>
      <c r="J14" s="32">
        <v>30.63</v>
      </c>
      <c r="K14" s="55">
        <v>32001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14238</v>
      </c>
      <c r="G15" s="32">
        <v>0.09</v>
      </c>
      <c r="H15" s="32">
        <v>18.8</v>
      </c>
      <c r="I15" s="57">
        <v>609163115</v>
      </c>
      <c r="J15" s="32">
        <v>24.87</v>
      </c>
      <c r="K15" s="55">
        <v>42784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3367</v>
      </c>
      <c r="G16" s="32">
        <v>0.02</v>
      </c>
      <c r="H16" s="32">
        <v>4.4400000000000004</v>
      </c>
      <c r="I16" s="55">
        <v>206488675</v>
      </c>
      <c r="J16" s="32">
        <v>8.43</v>
      </c>
      <c r="K16" s="57">
        <v>61327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308</v>
      </c>
      <c r="G17" s="32">
        <v>0</v>
      </c>
      <c r="H17" s="32">
        <v>0.4</v>
      </c>
      <c r="I17" s="55">
        <v>35342437</v>
      </c>
      <c r="J17" s="32">
        <v>1.44</v>
      </c>
      <c r="K17" s="55">
        <v>114748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14</v>
      </c>
      <c r="G18" s="32">
        <v>0</v>
      </c>
      <c r="H18" s="32">
        <v>0.01</v>
      </c>
      <c r="I18" s="55">
        <v>1415178</v>
      </c>
      <c r="J18" s="32">
        <v>0.05</v>
      </c>
      <c r="K18" s="55">
        <v>101084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75725</v>
      </c>
      <c r="G19" s="26">
        <v>0.5</v>
      </c>
      <c r="H19" s="26">
        <v>100</v>
      </c>
      <c r="I19" s="52">
        <v>2449088124</v>
      </c>
      <c r="J19" s="26">
        <v>100</v>
      </c>
      <c r="K19" s="52">
        <v>32341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17</v>
      </c>
      <c r="G9" s="32">
        <v>0</v>
      </c>
      <c r="H9" s="32">
        <v>0.23</v>
      </c>
      <c r="I9" s="55">
        <v>339180</v>
      </c>
      <c r="J9" s="32">
        <v>0.26</v>
      </c>
      <c r="K9" s="55">
        <v>19951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284</v>
      </c>
      <c r="G10" s="32">
        <v>0</v>
      </c>
      <c r="H10" s="32">
        <v>3.98</v>
      </c>
      <c r="I10" s="55">
        <v>3206343</v>
      </c>
      <c r="J10" s="32">
        <v>2.4700000000000002</v>
      </c>
      <c r="K10" s="55">
        <v>11289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714</v>
      </c>
      <c r="G11" s="32">
        <v>0</v>
      </c>
      <c r="H11" s="32">
        <v>10.02</v>
      </c>
      <c r="I11" s="55">
        <v>9647480</v>
      </c>
      <c r="J11" s="32">
        <v>7.44</v>
      </c>
      <c r="K11" s="57">
        <v>13511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801</v>
      </c>
      <c r="G12" s="32">
        <v>0</v>
      </c>
      <c r="H12" s="32">
        <v>11.25</v>
      </c>
      <c r="I12" s="55">
        <v>9922002</v>
      </c>
      <c r="J12" s="32">
        <v>7.65</v>
      </c>
      <c r="K12" s="57">
        <v>12387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1458</v>
      </c>
      <c r="G13" s="32">
        <v>0</v>
      </c>
      <c r="H13" s="32">
        <v>20.47</v>
      </c>
      <c r="I13" s="57">
        <v>22125149</v>
      </c>
      <c r="J13" s="32">
        <v>17.07</v>
      </c>
      <c r="K13" s="59">
        <v>15174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2173</v>
      </c>
      <c r="G14" s="32">
        <v>0.01</v>
      </c>
      <c r="H14" s="32">
        <v>30.51</v>
      </c>
      <c r="I14" s="57">
        <v>31923832</v>
      </c>
      <c r="J14" s="32">
        <v>24.63</v>
      </c>
      <c r="K14" s="55">
        <v>14691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1330</v>
      </c>
      <c r="G15" s="32">
        <v>0</v>
      </c>
      <c r="H15" s="32">
        <v>18.670000000000002</v>
      </c>
      <c r="I15" s="57">
        <v>30520578</v>
      </c>
      <c r="J15" s="32">
        <v>23.54</v>
      </c>
      <c r="K15" s="55">
        <v>22947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299</v>
      </c>
      <c r="G16" s="32">
        <v>0</v>
      </c>
      <c r="H16" s="32">
        <v>4.1900000000000004</v>
      </c>
      <c r="I16" s="55">
        <v>16715541</v>
      </c>
      <c r="J16" s="32">
        <v>12.89</v>
      </c>
      <c r="K16" s="57">
        <v>55904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39</v>
      </c>
      <c r="G17" s="32">
        <v>0</v>
      </c>
      <c r="H17" s="32">
        <v>0.54</v>
      </c>
      <c r="I17" s="55">
        <v>3848124</v>
      </c>
      <c r="J17" s="32">
        <v>2.96</v>
      </c>
      <c r="K17" s="55">
        <v>98669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</v>
      </c>
      <c r="G18" s="32">
        <v>0</v>
      </c>
      <c r="H18" s="32">
        <v>7.0000000000000007E-2</v>
      </c>
      <c r="I18" s="55">
        <v>1354267</v>
      </c>
      <c r="J18" s="32">
        <v>1.04</v>
      </c>
      <c r="K18" s="55">
        <v>270853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7120</v>
      </c>
      <c r="G19" s="26">
        <v>0.04</v>
      </c>
      <c r="H19" s="26">
        <v>100</v>
      </c>
      <c r="I19" s="52">
        <v>129602496</v>
      </c>
      <c r="J19" s="26">
        <v>100</v>
      </c>
      <c r="K19" s="52">
        <v>18202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9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126</v>
      </c>
      <c r="G9" s="32">
        <v>0</v>
      </c>
      <c r="H9" s="32">
        <v>0.68</v>
      </c>
      <c r="I9" s="55">
        <v>2392754</v>
      </c>
      <c r="J9" s="32">
        <v>0.12</v>
      </c>
      <c r="K9" s="55">
        <v>18990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997</v>
      </c>
      <c r="G10" s="32">
        <v>0</v>
      </c>
      <c r="H10" s="32">
        <v>5.39</v>
      </c>
      <c r="I10" s="55">
        <v>11920648</v>
      </c>
      <c r="J10" s="32">
        <v>0.62</v>
      </c>
      <c r="K10" s="55">
        <v>11956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1604</v>
      </c>
      <c r="G11" s="32">
        <v>0.01</v>
      </c>
      <c r="H11" s="32">
        <v>8.67</v>
      </c>
      <c r="I11" s="55">
        <v>33019765</v>
      </c>
      <c r="J11" s="32">
        <v>1.73</v>
      </c>
      <c r="K11" s="57">
        <v>20585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1876</v>
      </c>
      <c r="G12" s="32">
        <v>0.01</v>
      </c>
      <c r="H12" s="32">
        <v>10.14</v>
      </c>
      <c r="I12" s="55">
        <v>59711700</v>
      </c>
      <c r="J12" s="32">
        <v>3.14</v>
      </c>
      <c r="K12" s="57">
        <v>31829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3180</v>
      </c>
      <c r="G13" s="32">
        <v>0.02</v>
      </c>
      <c r="H13" s="32">
        <v>17.190000000000001</v>
      </c>
      <c r="I13" s="57">
        <v>167019447</v>
      </c>
      <c r="J13" s="32">
        <v>8.7899999999999991</v>
      </c>
      <c r="K13" s="59">
        <v>52521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4094</v>
      </c>
      <c r="G14" s="32">
        <v>0.02</v>
      </c>
      <c r="H14" s="32">
        <v>22.13</v>
      </c>
      <c r="I14" s="57">
        <v>340453930</v>
      </c>
      <c r="J14" s="32">
        <v>17.91</v>
      </c>
      <c r="K14" s="55">
        <v>83159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4202</v>
      </c>
      <c r="G15" s="32">
        <v>0.02</v>
      </c>
      <c r="H15" s="32">
        <v>22.71</v>
      </c>
      <c r="I15" s="57">
        <v>534218019</v>
      </c>
      <c r="J15" s="32">
        <v>28.11</v>
      </c>
      <c r="K15" s="55">
        <v>127134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1896</v>
      </c>
      <c r="G16" s="32">
        <v>0.01</v>
      </c>
      <c r="H16" s="32">
        <v>10.25</v>
      </c>
      <c r="I16" s="55">
        <v>386492060</v>
      </c>
      <c r="J16" s="32">
        <v>20.34</v>
      </c>
      <c r="K16" s="57">
        <v>203846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461</v>
      </c>
      <c r="G17" s="32">
        <v>0</v>
      </c>
      <c r="H17" s="32">
        <v>2.4900000000000002</v>
      </c>
      <c r="I17" s="55">
        <v>251151954</v>
      </c>
      <c r="J17" s="32">
        <v>13.21</v>
      </c>
      <c r="K17" s="55">
        <v>544798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59</v>
      </c>
      <c r="G18" s="32">
        <v>0</v>
      </c>
      <c r="H18" s="32">
        <v>0.31</v>
      </c>
      <c r="I18" s="55">
        <v>113608807</v>
      </c>
      <c r="J18" s="32">
        <v>5.97</v>
      </c>
      <c r="K18" s="55">
        <v>1925573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18495</v>
      </c>
      <c r="G19" s="26">
        <v>0.12</v>
      </c>
      <c r="H19" s="26">
        <v>100</v>
      </c>
      <c r="I19" s="52">
        <v>1899989084</v>
      </c>
      <c r="J19" s="26">
        <v>100</v>
      </c>
      <c r="K19" s="52">
        <v>102729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0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</v>
      </c>
      <c r="G9" s="32">
        <v>0</v>
      </c>
      <c r="H9" s="32">
        <v>0.26</v>
      </c>
      <c r="I9" s="55">
        <v>1683382</v>
      </c>
      <c r="J9" s="32">
        <v>0.1</v>
      </c>
      <c r="K9" s="55">
        <v>168338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115</v>
      </c>
      <c r="G10" s="32">
        <v>0</v>
      </c>
      <c r="H10" s="32">
        <v>2.99</v>
      </c>
      <c r="I10" s="55">
        <v>3373374</v>
      </c>
      <c r="J10" s="32">
        <v>0.21</v>
      </c>
      <c r="K10" s="55">
        <v>29333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198</v>
      </c>
      <c r="G11" s="32">
        <v>0</v>
      </c>
      <c r="H11" s="32">
        <v>5.14</v>
      </c>
      <c r="I11" s="55">
        <v>9893126</v>
      </c>
      <c r="J11" s="32">
        <v>0.61</v>
      </c>
      <c r="K11" s="57">
        <v>49965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212</v>
      </c>
      <c r="G12" s="32">
        <v>0</v>
      </c>
      <c r="H12" s="32">
        <v>5.51</v>
      </c>
      <c r="I12" s="55">
        <v>15742418</v>
      </c>
      <c r="J12" s="32">
        <v>0.98</v>
      </c>
      <c r="K12" s="57">
        <v>74256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430</v>
      </c>
      <c r="G13" s="32">
        <v>0</v>
      </c>
      <c r="H13" s="32">
        <v>11.18</v>
      </c>
      <c r="I13" s="57">
        <v>51018361</v>
      </c>
      <c r="J13" s="32">
        <v>3.19</v>
      </c>
      <c r="K13" s="59">
        <v>118647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824</v>
      </c>
      <c r="G14" s="32">
        <v>0</v>
      </c>
      <c r="H14" s="32">
        <v>21.42</v>
      </c>
      <c r="I14" s="57">
        <v>169867564</v>
      </c>
      <c r="J14" s="32">
        <v>10.62</v>
      </c>
      <c r="K14" s="55">
        <v>206149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1254</v>
      </c>
      <c r="G15" s="32">
        <v>0</v>
      </c>
      <c r="H15" s="32">
        <v>32.6</v>
      </c>
      <c r="I15" s="57">
        <v>432044198</v>
      </c>
      <c r="J15" s="32">
        <v>27.02</v>
      </c>
      <c r="K15" s="55">
        <v>344532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661</v>
      </c>
      <c r="G16" s="32">
        <v>0</v>
      </c>
      <c r="H16" s="32">
        <v>17.18</v>
      </c>
      <c r="I16" s="55">
        <v>519412936</v>
      </c>
      <c r="J16" s="32">
        <v>32.49</v>
      </c>
      <c r="K16" s="57">
        <v>785798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122</v>
      </c>
      <c r="G17" s="32">
        <v>0</v>
      </c>
      <c r="H17" s="32">
        <v>3.17</v>
      </c>
      <c r="I17" s="55">
        <v>264724030</v>
      </c>
      <c r="J17" s="32">
        <v>16.55</v>
      </c>
      <c r="K17" s="55">
        <v>2169869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20</v>
      </c>
      <c r="G18" s="32">
        <v>0</v>
      </c>
      <c r="H18" s="32">
        <v>0.52</v>
      </c>
      <c r="I18" s="55">
        <v>130907965</v>
      </c>
      <c r="J18" s="32">
        <v>8.18</v>
      </c>
      <c r="K18" s="55">
        <v>6545398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3846</v>
      </c>
      <c r="G19" s="26">
        <v>0.02</v>
      </c>
      <c r="H19" s="26">
        <v>100</v>
      </c>
      <c r="I19" s="52">
        <v>1598667354</v>
      </c>
      <c r="J19" s="26">
        <v>100</v>
      </c>
      <c r="K19" s="52">
        <v>415670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</v>
      </c>
      <c r="G9" s="32">
        <v>0</v>
      </c>
      <c r="H9" s="32">
        <v>0.85</v>
      </c>
      <c r="I9" s="55">
        <v>17452</v>
      </c>
      <c r="J9" s="32">
        <v>0.05</v>
      </c>
      <c r="K9" s="55">
        <v>8726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8</v>
      </c>
      <c r="G10" s="32">
        <v>0</v>
      </c>
      <c r="H10" s="32">
        <v>3.43</v>
      </c>
      <c r="I10" s="55">
        <v>326510</v>
      </c>
      <c r="J10" s="32">
        <v>1.0900000000000001</v>
      </c>
      <c r="K10" s="55">
        <v>40813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9</v>
      </c>
      <c r="G11" s="32">
        <v>0</v>
      </c>
      <c r="H11" s="32">
        <v>3.86</v>
      </c>
      <c r="I11" s="55">
        <v>154806</v>
      </c>
      <c r="J11" s="32">
        <v>0.51</v>
      </c>
      <c r="K11" s="57">
        <v>17200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21</v>
      </c>
      <c r="G12" s="32">
        <v>0</v>
      </c>
      <c r="H12" s="32">
        <v>9.01</v>
      </c>
      <c r="I12" s="55">
        <v>9762976</v>
      </c>
      <c r="J12" s="32">
        <v>32.630000000000003</v>
      </c>
      <c r="K12" s="57">
        <v>464903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41</v>
      </c>
      <c r="G13" s="32">
        <v>0</v>
      </c>
      <c r="H13" s="32">
        <v>17.59</v>
      </c>
      <c r="I13" s="57">
        <v>2235005</v>
      </c>
      <c r="J13" s="32">
        <v>7.47</v>
      </c>
      <c r="K13" s="59">
        <v>54512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47</v>
      </c>
      <c r="G14" s="32">
        <v>0</v>
      </c>
      <c r="H14" s="32">
        <v>20.170000000000002</v>
      </c>
      <c r="I14" s="57">
        <v>4206934</v>
      </c>
      <c r="J14" s="32">
        <v>14.06</v>
      </c>
      <c r="K14" s="55">
        <v>89509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64</v>
      </c>
      <c r="G15" s="32">
        <v>0</v>
      </c>
      <c r="H15" s="32">
        <v>27.46</v>
      </c>
      <c r="I15" s="57">
        <v>7567340</v>
      </c>
      <c r="J15" s="32">
        <v>25.29</v>
      </c>
      <c r="K15" s="55">
        <v>118239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30</v>
      </c>
      <c r="G16" s="32">
        <v>0</v>
      </c>
      <c r="H16" s="32">
        <v>12.87</v>
      </c>
      <c r="I16" s="55">
        <v>4520356</v>
      </c>
      <c r="J16" s="32">
        <v>15.11</v>
      </c>
      <c r="K16" s="57">
        <v>150678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</v>
      </c>
      <c r="G17" s="32">
        <v>0</v>
      </c>
      <c r="H17" s="32">
        <v>4.29</v>
      </c>
      <c r="I17" s="55">
        <v>1122738</v>
      </c>
      <c r="J17" s="32">
        <v>3.75</v>
      </c>
      <c r="K17" s="55">
        <v>112273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0.42</v>
      </c>
      <c r="I18" s="55">
        <v>114</v>
      </c>
      <c r="J18" s="32">
        <v>0</v>
      </c>
      <c r="K18" s="55">
        <v>114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233</v>
      </c>
      <c r="G19" s="26">
        <v>0</v>
      </c>
      <c r="H19" s="26">
        <v>100</v>
      </c>
      <c r="I19" s="52">
        <v>29914231</v>
      </c>
      <c r="J19" s="26">
        <v>100</v>
      </c>
      <c r="K19" s="52">
        <v>128387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2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</v>
      </c>
      <c r="G9" s="32">
        <v>0</v>
      </c>
      <c r="H9" s="32">
        <v>0.41</v>
      </c>
      <c r="I9" s="55">
        <v>337500</v>
      </c>
      <c r="J9" s="32">
        <v>0.41</v>
      </c>
      <c r="K9" s="55">
        <v>337500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11</v>
      </c>
      <c r="G10" s="32">
        <v>0</v>
      </c>
      <c r="H10" s="32">
        <v>4.5199999999999996</v>
      </c>
      <c r="I10" s="55">
        <v>494018</v>
      </c>
      <c r="J10" s="32">
        <v>0.6</v>
      </c>
      <c r="K10" s="55">
        <v>44910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22</v>
      </c>
      <c r="G11" s="32">
        <v>0</v>
      </c>
      <c r="H11" s="32">
        <v>9.0500000000000007</v>
      </c>
      <c r="I11" s="55">
        <v>9311995</v>
      </c>
      <c r="J11" s="32">
        <v>11.35</v>
      </c>
      <c r="K11" s="57">
        <v>423272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28</v>
      </c>
      <c r="G12" s="32">
        <v>0</v>
      </c>
      <c r="H12" s="32">
        <v>11.52</v>
      </c>
      <c r="I12" s="55">
        <v>2368184</v>
      </c>
      <c r="J12" s="32">
        <v>2.88</v>
      </c>
      <c r="K12" s="57">
        <v>84578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39</v>
      </c>
      <c r="G13" s="32">
        <v>0</v>
      </c>
      <c r="H13" s="32">
        <v>16.04</v>
      </c>
      <c r="I13" s="57">
        <v>12663017</v>
      </c>
      <c r="J13" s="32">
        <v>15.43</v>
      </c>
      <c r="K13" s="59">
        <v>324692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51</v>
      </c>
      <c r="G14" s="32">
        <v>0</v>
      </c>
      <c r="H14" s="32">
        <v>20.98</v>
      </c>
      <c r="I14" s="57">
        <v>9738909</v>
      </c>
      <c r="J14" s="32">
        <v>11.87</v>
      </c>
      <c r="K14" s="55">
        <v>190959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61</v>
      </c>
      <c r="G15" s="32">
        <v>0</v>
      </c>
      <c r="H15" s="32">
        <v>25.1</v>
      </c>
      <c r="I15" s="57">
        <v>32024858</v>
      </c>
      <c r="J15" s="32">
        <v>39.03</v>
      </c>
      <c r="K15" s="55">
        <v>524997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20</v>
      </c>
      <c r="G16" s="32">
        <v>0</v>
      </c>
      <c r="H16" s="32">
        <v>8.23</v>
      </c>
      <c r="I16" s="55">
        <v>12837603</v>
      </c>
      <c r="J16" s="32">
        <v>15.64</v>
      </c>
      <c r="K16" s="57">
        <v>641880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</v>
      </c>
      <c r="G17" s="32">
        <v>0</v>
      </c>
      <c r="H17" s="32">
        <v>4.1100000000000003</v>
      </c>
      <c r="I17" s="55">
        <v>2255402</v>
      </c>
      <c r="J17" s="32">
        <v>2.74</v>
      </c>
      <c r="K17" s="55">
        <v>225540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243</v>
      </c>
      <c r="G19" s="26">
        <v>0</v>
      </c>
      <c r="H19" s="26">
        <v>100</v>
      </c>
      <c r="I19" s="52">
        <v>82031486</v>
      </c>
      <c r="J19" s="26">
        <v>100</v>
      </c>
      <c r="K19" s="52">
        <v>337578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</v>
      </c>
      <c r="G9" s="32">
        <v>0</v>
      </c>
      <c r="H9" s="32">
        <v>0.15</v>
      </c>
      <c r="I9" s="55">
        <v>7869</v>
      </c>
      <c r="J9" s="32">
        <v>0</v>
      </c>
      <c r="K9" s="55">
        <v>7869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14</v>
      </c>
      <c r="G10" s="32">
        <v>0</v>
      </c>
      <c r="H10" s="32">
        <v>2.2200000000000002</v>
      </c>
      <c r="I10" s="55">
        <v>497949</v>
      </c>
      <c r="J10" s="32">
        <v>0.09</v>
      </c>
      <c r="K10" s="55">
        <v>35567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22</v>
      </c>
      <c r="G11" s="32">
        <v>0</v>
      </c>
      <c r="H11" s="32">
        <v>3.49</v>
      </c>
      <c r="I11" s="55">
        <v>749242</v>
      </c>
      <c r="J11" s="32">
        <v>0.15</v>
      </c>
      <c r="K11" s="57">
        <v>34056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36</v>
      </c>
      <c r="G12" s="32">
        <v>0</v>
      </c>
      <c r="H12" s="32">
        <v>5.71</v>
      </c>
      <c r="I12" s="55">
        <v>2897166</v>
      </c>
      <c r="J12" s="32">
        <v>0.57999999999999996</v>
      </c>
      <c r="K12" s="57">
        <v>80477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76</v>
      </c>
      <c r="G13" s="32">
        <v>0</v>
      </c>
      <c r="H13" s="32">
        <v>12.06</v>
      </c>
      <c r="I13" s="57">
        <v>7461852</v>
      </c>
      <c r="J13" s="32">
        <v>1.49</v>
      </c>
      <c r="K13" s="59">
        <v>98182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109</v>
      </c>
      <c r="G14" s="32">
        <v>0</v>
      </c>
      <c r="H14" s="32">
        <v>17.3</v>
      </c>
      <c r="I14" s="57">
        <v>19018744</v>
      </c>
      <c r="J14" s="32">
        <v>3.8</v>
      </c>
      <c r="K14" s="55">
        <v>174483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201</v>
      </c>
      <c r="G15" s="32">
        <v>0</v>
      </c>
      <c r="H15" s="32">
        <v>31.9</v>
      </c>
      <c r="I15" s="57">
        <v>86646464</v>
      </c>
      <c r="J15" s="32">
        <v>17.350000000000001</v>
      </c>
      <c r="K15" s="55">
        <v>431077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130</v>
      </c>
      <c r="G16" s="32">
        <v>0</v>
      </c>
      <c r="H16" s="32">
        <v>20.63</v>
      </c>
      <c r="I16" s="55">
        <v>169785763</v>
      </c>
      <c r="J16" s="32">
        <v>34</v>
      </c>
      <c r="K16" s="57">
        <v>1306044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39</v>
      </c>
      <c r="G17" s="32">
        <v>0</v>
      </c>
      <c r="H17" s="32">
        <v>6.19</v>
      </c>
      <c r="I17" s="55">
        <v>174225728</v>
      </c>
      <c r="J17" s="32">
        <v>34.89</v>
      </c>
      <c r="K17" s="55">
        <v>4467326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</v>
      </c>
      <c r="G18" s="32">
        <v>0</v>
      </c>
      <c r="H18" s="32">
        <v>0.31</v>
      </c>
      <c r="I18" s="55">
        <v>38000427</v>
      </c>
      <c r="J18" s="32">
        <v>7.61</v>
      </c>
      <c r="K18" s="55">
        <v>19000213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630</v>
      </c>
      <c r="G19" s="26">
        <v>0</v>
      </c>
      <c r="H19" s="26">
        <v>100</v>
      </c>
      <c r="I19" s="52">
        <v>499291204</v>
      </c>
      <c r="J19" s="26">
        <v>100</v>
      </c>
      <c r="K19" s="52">
        <v>792525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4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</v>
      </c>
      <c r="G9" s="32">
        <v>0</v>
      </c>
      <c r="H9" s="32">
        <v>0.27</v>
      </c>
      <c r="I9" s="55">
        <v>214128</v>
      </c>
      <c r="J9" s="32">
        <v>0</v>
      </c>
      <c r="K9" s="55">
        <v>53532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27</v>
      </c>
      <c r="G10" s="32">
        <v>0</v>
      </c>
      <c r="H10" s="32">
        <v>1.82</v>
      </c>
      <c r="I10" s="55">
        <v>535002</v>
      </c>
      <c r="J10" s="32">
        <v>0.01</v>
      </c>
      <c r="K10" s="55">
        <v>19814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43</v>
      </c>
      <c r="G11" s="32">
        <v>0</v>
      </c>
      <c r="H11" s="32">
        <v>2.9</v>
      </c>
      <c r="I11" s="55">
        <v>13642760</v>
      </c>
      <c r="J11" s="32">
        <v>0.37</v>
      </c>
      <c r="K11" s="57">
        <v>317273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58</v>
      </c>
      <c r="G12" s="32">
        <v>0</v>
      </c>
      <c r="H12" s="32">
        <v>3.91</v>
      </c>
      <c r="I12" s="55">
        <v>2970000</v>
      </c>
      <c r="J12" s="32">
        <v>0.08</v>
      </c>
      <c r="K12" s="57">
        <v>51206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112</v>
      </c>
      <c r="G13" s="32">
        <v>0</v>
      </c>
      <c r="H13" s="32">
        <v>7.56</v>
      </c>
      <c r="I13" s="57">
        <v>8730682</v>
      </c>
      <c r="J13" s="32">
        <v>0.23</v>
      </c>
      <c r="K13" s="59">
        <v>77952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209</v>
      </c>
      <c r="G14" s="32">
        <v>0</v>
      </c>
      <c r="H14" s="32">
        <v>14.12</v>
      </c>
      <c r="I14" s="57">
        <v>34098354</v>
      </c>
      <c r="J14" s="32">
        <v>0.92</v>
      </c>
      <c r="K14" s="55">
        <v>163150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418</v>
      </c>
      <c r="G15" s="32">
        <v>0</v>
      </c>
      <c r="H15" s="32">
        <v>28.24</v>
      </c>
      <c r="I15" s="57">
        <v>286147988</v>
      </c>
      <c r="J15" s="32">
        <v>7.78</v>
      </c>
      <c r="K15" s="55">
        <v>684564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454</v>
      </c>
      <c r="G16" s="32">
        <v>0</v>
      </c>
      <c r="H16" s="32">
        <v>30.67</v>
      </c>
      <c r="I16" s="55">
        <v>1157544311</v>
      </c>
      <c r="J16" s="32">
        <v>31.5</v>
      </c>
      <c r="K16" s="57">
        <v>2549657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143</v>
      </c>
      <c r="G17" s="32">
        <v>0</v>
      </c>
      <c r="H17" s="32">
        <v>9.66</v>
      </c>
      <c r="I17" s="55">
        <v>1389399205</v>
      </c>
      <c r="J17" s="32">
        <v>37.81</v>
      </c>
      <c r="K17" s="55">
        <v>9716078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12</v>
      </c>
      <c r="G18" s="32">
        <v>0</v>
      </c>
      <c r="H18" s="32">
        <v>0.81</v>
      </c>
      <c r="I18" s="55">
        <v>780472335</v>
      </c>
      <c r="J18" s="32">
        <v>21.24</v>
      </c>
      <c r="K18" s="55">
        <v>65039361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1480</v>
      </c>
      <c r="G19" s="26">
        <v>0</v>
      </c>
      <c r="H19" s="26">
        <v>100</v>
      </c>
      <c r="I19" s="52">
        <v>3673754765</v>
      </c>
      <c r="J19" s="26">
        <v>100</v>
      </c>
      <c r="K19" s="52">
        <v>2482266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5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619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2331</v>
      </c>
      <c r="G9" s="32">
        <v>0.01</v>
      </c>
      <c r="H9" s="32">
        <v>0.26</v>
      </c>
      <c r="I9" s="55">
        <v>14850735</v>
      </c>
      <c r="J9" s="32">
        <v>0.18</v>
      </c>
      <c r="K9" s="55">
        <v>6370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32399</v>
      </c>
      <c r="G10" s="32">
        <v>0.21</v>
      </c>
      <c r="H10" s="32">
        <v>3.63</v>
      </c>
      <c r="I10" s="55">
        <v>145438008</v>
      </c>
      <c r="J10" s="32">
        <v>1.82</v>
      </c>
      <c r="K10" s="55">
        <v>4488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83372</v>
      </c>
      <c r="G11" s="32">
        <v>0.55000000000000004</v>
      </c>
      <c r="H11" s="32">
        <v>9.34</v>
      </c>
      <c r="I11" s="55">
        <v>523738244</v>
      </c>
      <c r="J11" s="32">
        <v>6.56</v>
      </c>
      <c r="K11" s="57">
        <v>6281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108314</v>
      </c>
      <c r="G12" s="32">
        <v>0.72</v>
      </c>
      <c r="H12" s="32">
        <v>12.13</v>
      </c>
      <c r="I12" s="55">
        <v>728832780</v>
      </c>
      <c r="J12" s="32">
        <v>9.1300000000000008</v>
      </c>
      <c r="K12" s="57">
        <v>6728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198624</v>
      </c>
      <c r="G13" s="32">
        <v>1.32</v>
      </c>
      <c r="H13" s="32">
        <v>22.25</v>
      </c>
      <c r="I13" s="57">
        <v>1443623417</v>
      </c>
      <c r="J13" s="32">
        <v>18.09</v>
      </c>
      <c r="K13" s="59">
        <v>7268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280525</v>
      </c>
      <c r="G14" s="32">
        <v>1.87</v>
      </c>
      <c r="H14" s="32">
        <v>31.43</v>
      </c>
      <c r="I14" s="57">
        <v>2350277298</v>
      </c>
      <c r="J14" s="32">
        <v>29.45</v>
      </c>
      <c r="K14" s="55">
        <v>8378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146220</v>
      </c>
      <c r="G15" s="32">
        <v>0.97</v>
      </c>
      <c r="H15" s="32">
        <v>16.38</v>
      </c>
      <c r="I15" s="57">
        <v>1628089297</v>
      </c>
      <c r="J15" s="32">
        <v>20.399999999999999</v>
      </c>
      <c r="K15" s="55">
        <v>11134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35247</v>
      </c>
      <c r="G16" s="32">
        <v>0.23</v>
      </c>
      <c r="H16" s="32">
        <v>3.94</v>
      </c>
      <c r="I16" s="55">
        <v>725296961</v>
      </c>
      <c r="J16" s="32">
        <v>9.09</v>
      </c>
      <c r="K16" s="57">
        <v>20577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4966</v>
      </c>
      <c r="G17" s="32">
        <v>0.03</v>
      </c>
      <c r="H17" s="32">
        <v>0.55000000000000004</v>
      </c>
      <c r="I17" s="55">
        <v>268204391</v>
      </c>
      <c r="J17" s="32">
        <v>3.36</v>
      </c>
      <c r="K17" s="55">
        <v>54008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400</v>
      </c>
      <c r="G18" s="32">
        <v>0</v>
      </c>
      <c r="H18" s="32">
        <v>0.04</v>
      </c>
      <c r="I18" s="55">
        <v>149536899</v>
      </c>
      <c r="J18" s="32">
        <v>1.87</v>
      </c>
      <c r="K18" s="55">
        <v>373842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892398</v>
      </c>
      <c r="G19" s="26">
        <v>5.94</v>
      </c>
      <c r="H19" s="26">
        <v>100</v>
      </c>
      <c r="I19" s="52">
        <v>7977888030</v>
      </c>
      <c r="J19" s="26">
        <v>100</v>
      </c>
      <c r="K19" s="52">
        <v>8939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6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13731</v>
      </c>
      <c r="G9" s="32">
        <v>0.09</v>
      </c>
      <c r="H9" s="32">
        <v>0.84</v>
      </c>
      <c r="I9" s="55">
        <v>224326164</v>
      </c>
      <c r="J9" s="32">
        <v>0.19</v>
      </c>
      <c r="K9" s="55">
        <v>16337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128589</v>
      </c>
      <c r="G10" s="32">
        <v>0.85</v>
      </c>
      <c r="H10" s="32">
        <v>7.87</v>
      </c>
      <c r="I10" s="55">
        <v>1500760849</v>
      </c>
      <c r="J10" s="32">
        <v>1.27</v>
      </c>
      <c r="K10" s="55">
        <v>11670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207201</v>
      </c>
      <c r="G11" s="32">
        <v>1.38</v>
      </c>
      <c r="H11" s="32">
        <v>12.68</v>
      </c>
      <c r="I11" s="55">
        <v>2907121072</v>
      </c>
      <c r="J11" s="32">
        <v>2.46</v>
      </c>
      <c r="K11" s="57">
        <v>14030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208826</v>
      </c>
      <c r="G12" s="32">
        <v>1.39</v>
      </c>
      <c r="H12" s="32">
        <v>12.78</v>
      </c>
      <c r="I12" s="55">
        <v>3568838636</v>
      </c>
      <c r="J12" s="32">
        <v>3.03</v>
      </c>
      <c r="K12" s="57">
        <v>17090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337607</v>
      </c>
      <c r="G13" s="32">
        <v>2.25</v>
      </c>
      <c r="H13" s="32">
        <v>20.66</v>
      </c>
      <c r="I13" s="57">
        <v>7740913231</v>
      </c>
      <c r="J13" s="32">
        <v>6.57</v>
      </c>
      <c r="K13" s="59">
        <v>22928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428622</v>
      </c>
      <c r="G14" s="32">
        <v>2.85</v>
      </c>
      <c r="H14" s="32">
        <v>26.23</v>
      </c>
      <c r="I14" s="57">
        <v>16038550095</v>
      </c>
      <c r="J14" s="32">
        <v>13.62</v>
      </c>
      <c r="K14" s="55">
        <v>37418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236373</v>
      </c>
      <c r="G15" s="32">
        <v>1.57</v>
      </c>
      <c r="H15" s="32">
        <v>14.46</v>
      </c>
      <c r="I15" s="57">
        <v>26486088805</v>
      </c>
      <c r="J15" s="32">
        <v>22.49</v>
      </c>
      <c r="K15" s="55">
        <v>112052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62640</v>
      </c>
      <c r="G16" s="32">
        <v>0.41</v>
      </c>
      <c r="H16" s="32">
        <v>3.83</v>
      </c>
      <c r="I16" s="55">
        <v>28575271979</v>
      </c>
      <c r="J16" s="32">
        <v>24.26</v>
      </c>
      <c r="K16" s="57">
        <v>456182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9432</v>
      </c>
      <c r="G17" s="32">
        <v>0.06</v>
      </c>
      <c r="H17" s="32">
        <v>0.56999999999999995</v>
      </c>
      <c r="I17" s="55">
        <v>21474292138</v>
      </c>
      <c r="J17" s="32">
        <v>18.23</v>
      </c>
      <c r="K17" s="55">
        <v>2276748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678</v>
      </c>
      <c r="G18" s="32">
        <v>0</v>
      </c>
      <c r="H18" s="32">
        <v>0.04</v>
      </c>
      <c r="I18" s="55">
        <v>9229264920</v>
      </c>
      <c r="J18" s="32">
        <v>7.83</v>
      </c>
      <c r="K18" s="55">
        <v>13612485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1633699</v>
      </c>
      <c r="G19" s="26">
        <v>10.89</v>
      </c>
      <c r="H19" s="26">
        <v>100</v>
      </c>
      <c r="I19" s="52">
        <v>117745427889</v>
      </c>
      <c r="J19" s="26">
        <v>100</v>
      </c>
      <c r="K19" s="52">
        <v>72072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7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</v>
      </c>
      <c r="G9" s="32">
        <v>0</v>
      </c>
      <c r="H9" s="32">
        <v>3.15</v>
      </c>
      <c r="I9" s="55">
        <v>1137926</v>
      </c>
      <c r="J9" s="32">
        <v>5.07</v>
      </c>
      <c r="K9" s="55">
        <v>113792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26</v>
      </c>
      <c r="G10" s="32">
        <v>0</v>
      </c>
      <c r="H10" s="32">
        <v>8.1999999999999993</v>
      </c>
      <c r="I10" s="55">
        <v>846216</v>
      </c>
      <c r="J10" s="32">
        <v>3.77</v>
      </c>
      <c r="K10" s="55">
        <v>32546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26</v>
      </c>
      <c r="G11" s="32">
        <v>0</v>
      </c>
      <c r="H11" s="32">
        <v>8.1999999999999993</v>
      </c>
      <c r="I11" s="55">
        <v>834871</v>
      </c>
      <c r="J11" s="32">
        <v>3.72</v>
      </c>
      <c r="K11" s="57">
        <v>32110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31</v>
      </c>
      <c r="G12" s="32">
        <v>0</v>
      </c>
      <c r="H12" s="32">
        <v>9.77</v>
      </c>
      <c r="I12" s="55">
        <v>2185731</v>
      </c>
      <c r="J12" s="32">
        <v>9.75</v>
      </c>
      <c r="K12" s="57">
        <v>70507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48</v>
      </c>
      <c r="G13" s="32">
        <v>0</v>
      </c>
      <c r="H13" s="32">
        <v>15.14</v>
      </c>
      <c r="I13" s="57">
        <v>2920696</v>
      </c>
      <c r="J13" s="32">
        <v>13.03</v>
      </c>
      <c r="K13" s="59">
        <v>60847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92</v>
      </c>
      <c r="G14" s="32">
        <v>0</v>
      </c>
      <c r="H14" s="32">
        <v>29.02</v>
      </c>
      <c r="I14" s="57">
        <v>4200950</v>
      </c>
      <c r="J14" s="32">
        <v>18.739999999999998</v>
      </c>
      <c r="K14" s="55">
        <v>45662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61</v>
      </c>
      <c r="G15" s="32">
        <v>0</v>
      </c>
      <c r="H15" s="32">
        <v>19.239999999999998</v>
      </c>
      <c r="I15" s="57">
        <v>4023182</v>
      </c>
      <c r="J15" s="32">
        <v>17.95</v>
      </c>
      <c r="K15" s="55">
        <v>65953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17</v>
      </c>
      <c r="G16" s="32">
        <v>0</v>
      </c>
      <c r="H16" s="32">
        <v>5.36</v>
      </c>
      <c r="I16" s="55">
        <v>5515948</v>
      </c>
      <c r="J16" s="32">
        <v>24.61</v>
      </c>
      <c r="K16" s="57">
        <v>324467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6</v>
      </c>
      <c r="G17" s="32">
        <v>0</v>
      </c>
      <c r="H17" s="32">
        <v>1.89</v>
      </c>
      <c r="I17" s="55">
        <v>739669</v>
      </c>
      <c r="J17" s="32">
        <v>3.3</v>
      </c>
      <c r="K17" s="55">
        <v>123278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317</v>
      </c>
      <c r="G19" s="26">
        <v>0</v>
      </c>
      <c r="H19" s="26">
        <v>100</v>
      </c>
      <c r="I19" s="52">
        <v>22405189</v>
      </c>
      <c r="J19" s="26">
        <v>100</v>
      </c>
      <c r="K19" s="52">
        <v>70678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8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1217</v>
      </c>
      <c r="G9" s="32">
        <v>0</v>
      </c>
      <c r="H9" s="32">
        <v>2.9</v>
      </c>
      <c r="I9" s="55">
        <v>82584410</v>
      </c>
      <c r="J9" s="32">
        <v>2.94</v>
      </c>
      <c r="K9" s="55">
        <v>67859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2834</v>
      </c>
      <c r="G10" s="32">
        <v>0.01</v>
      </c>
      <c r="H10" s="32">
        <v>6.75</v>
      </c>
      <c r="I10" s="55">
        <v>145910467</v>
      </c>
      <c r="J10" s="32">
        <v>5.2</v>
      </c>
      <c r="K10" s="55">
        <v>51485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5042</v>
      </c>
      <c r="G11" s="32">
        <v>0.03</v>
      </c>
      <c r="H11" s="32">
        <v>12.02</v>
      </c>
      <c r="I11" s="55">
        <v>236000395</v>
      </c>
      <c r="J11" s="32">
        <v>8.42</v>
      </c>
      <c r="K11" s="57">
        <v>46806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5391</v>
      </c>
      <c r="G12" s="32">
        <v>0.03</v>
      </c>
      <c r="H12" s="32">
        <v>12.85</v>
      </c>
      <c r="I12" s="55">
        <v>251807899</v>
      </c>
      <c r="J12" s="32">
        <v>8.98</v>
      </c>
      <c r="K12" s="57">
        <v>46708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8932</v>
      </c>
      <c r="G13" s="32">
        <v>0.05</v>
      </c>
      <c r="H13" s="32">
        <v>21.3</v>
      </c>
      <c r="I13" s="57">
        <v>435273053</v>
      </c>
      <c r="J13" s="32">
        <v>15.53</v>
      </c>
      <c r="K13" s="59">
        <v>48731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9996</v>
      </c>
      <c r="G14" s="32">
        <v>0.06</v>
      </c>
      <c r="H14" s="32">
        <v>23.84</v>
      </c>
      <c r="I14" s="57">
        <v>621706915</v>
      </c>
      <c r="J14" s="32">
        <v>22.19</v>
      </c>
      <c r="K14" s="55">
        <v>62195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6323</v>
      </c>
      <c r="G15" s="32">
        <v>0.04</v>
      </c>
      <c r="H15" s="32">
        <v>15.08</v>
      </c>
      <c r="I15" s="57">
        <v>618017123</v>
      </c>
      <c r="J15" s="32">
        <v>22.06</v>
      </c>
      <c r="K15" s="55">
        <v>97741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1896</v>
      </c>
      <c r="G16" s="32">
        <v>0.01</v>
      </c>
      <c r="H16" s="32">
        <v>4.5199999999999996</v>
      </c>
      <c r="I16" s="55">
        <v>296160777</v>
      </c>
      <c r="J16" s="32">
        <v>10.57</v>
      </c>
      <c r="K16" s="57">
        <v>156202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284</v>
      </c>
      <c r="G17" s="32">
        <v>0</v>
      </c>
      <c r="H17" s="32">
        <v>0.67</v>
      </c>
      <c r="I17" s="55">
        <v>111534169</v>
      </c>
      <c r="J17" s="32">
        <v>3.98</v>
      </c>
      <c r="K17" s="55">
        <v>392725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13</v>
      </c>
      <c r="G18" s="32">
        <v>0</v>
      </c>
      <c r="H18" s="32">
        <v>0.03</v>
      </c>
      <c r="I18" s="55">
        <v>2185234</v>
      </c>
      <c r="J18" s="32">
        <v>7.0000000000000007E-2</v>
      </c>
      <c r="K18" s="55">
        <v>168094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41928</v>
      </c>
      <c r="G19" s="26">
        <v>0.27</v>
      </c>
      <c r="H19" s="26">
        <v>100</v>
      </c>
      <c r="I19" s="52">
        <v>2801180442</v>
      </c>
      <c r="J19" s="26">
        <v>100</v>
      </c>
      <c r="K19" s="52">
        <v>66809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9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63069</v>
      </c>
      <c r="G9" s="32">
        <v>0.42</v>
      </c>
      <c r="H9" s="32">
        <v>0.51</v>
      </c>
      <c r="I9" s="55">
        <v>4142083028</v>
      </c>
      <c r="J9" s="32">
        <v>0.82</v>
      </c>
      <c r="K9" s="55">
        <v>65675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1568445</v>
      </c>
      <c r="G10" s="32">
        <v>10.45</v>
      </c>
      <c r="H10" s="32">
        <v>12.87</v>
      </c>
      <c r="I10" s="55">
        <v>103070161663</v>
      </c>
      <c r="J10" s="32">
        <v>20.45</v>
      </c>
      <c r="K10" s="55">
        <v>65714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2782314</v>
      </c>
      <c r="G11" s="32">
        <v>18.54</v>
      </c>
      <c r="H11" s="32">
        <v>22.84</v>
      </c>
      <c r="I11" s="55">
        <v>144345667928</v>
      </c>
      <c r="J11" s="32">
        <v>28.64</v>
      </c>
      <c r="K11" s="57">
        <v>51879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2345632</v>
      </c>
      <c r="G12" s="32">
        <v>15.63</v>
      </c>
      <c r="H12" s="32">
        <v>19.25</v>
      </c>
      <c r="I12" s="55">
        <v>89600147494</v>
      </c>
      <c r="J12" s="32">
        <v>17.77</v>
      </c>
      <c r="K12" s="57">
        <v>38198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2670538</v>
      </c>
      <c r="G13" s="32">
        <v>17.8</v>
      </c>
      <c r="H13" s="32">
        <v>21.92</v>
      </c>
      <c r="I13" s="57">
        <v>83455051473</v>
      </c>
      <c r="J13" s="32">
        <v>16.559999999999999</v>
      </c>
      <c r="K13" s="59">
        <v>31250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1994104</v>
      </c>
      <c r="G14" s="32">
        <v>13.29</v>
      </c>
      <c r="H14" s="32">
        <v>16.37</v>
      </c>
      <c r="I14" s="57">
        <v>57905003898</v>
      </c>
      <c r="J14" s="32">
        <v>11.49</v>
      </c>
      <c r="K14" s="55">
        <v>29038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640580</v>
      </c>
      <c r="G15" s="32">
        <v>4.2699999999999996</v>
      </c>
      <c r="H15" s="32">
        <v>5.25</v>
      </c>
      <c r="I15" s="57">
        <v>18166641779</v>
      </c>
      <c r="J15" s="32">
        <v>3.6</v>
      </c>
      <c r="K15" s="55">
        <v>28359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105118</v>
      </c>
      <c r="G16" s="32">
        <v>0.7</v>
      </c>
      <c r="H16" s="32">
        <v>0.86</v>
      </c>
      <c r="I16" s="55">
        <v>2958847525</v>
      </c>
      <c r="J16" s="32">
        <v>0.57999999999999996</v>
      </c>
      <c r="K16" s="57">
        <v>28147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10078</v>
      </c>
      <c r="G17" s="32">
        <v>0.06</v>
      </c>
      <c r="H17" s="32">
        <v>0.08</v>
      </c>
      <c r="I17" s="55">
        <v>286868121</v>
      </c>
      <c r="J17" s="32">
        <v>0.05</v>
      </c>
      <c r="K17" s="55">
        <v>28464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508</v>
      </c>
      <c r="G18" s="32">
        <v>0</v>
      </c>
      <c r="H18" s="32">
        <v>0</v>
      </c>
      <c r="I18" s="55">
        <v>13956997</v>
      </c>
      <c r="J18" s="32">
        <v>0</v>
      </c>
      <c r="K18" s="55">
        <v>27474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12180386</v>
      </c>
      <c r="G19" s="26">
        <v>81.2</v>
      </c>
      <c r="H19" s="26">
        <v>100</v>
      </c>
      <c r="I19" s="52">
        <v>503944429906</v>
      </c>
      <c r="J19" s="26">
        <v>100</v>
      </c>
      <c r="K19" s="52">
        <v>41373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0"/>
  <dimension ref="B1:P37"/>
  <sheetViews>
    <sheetView workbookViewId="0">
      <selection activeCell="C1" sqref="C1"/>
    </sheetView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638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201</v>
      </c>
      <c r="G9" s="32">
        <v>0</v>
      </c>
      <c r="H9" s="32">
        <v>0.49</v>
      </c>
      <c r="I9" s="55">
        <v>7099099</v>
      </c>
      <c r="J9" s="32">
        <v>0.06</v>
      </c>
      <c r="K9" s="55">
        <v>35318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2574</v>
      </c>
      <c r="G10" s="32">
        <v>0.01</v>
      </c>
      <c r="H10" s="32">
        <v>6.36</v>
      </c>
      <c r="I10" s="55">
        <v>82920426</v>
      </c>
      <c r="J10" s="32">
        <v>0.72</v>
      </c>
      <c r="K10" s="55">
        <v>32214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6211</v>
      </c>
      <c r="G11" s="32">
        <v>0.04</v>
      </c>
      <c r="H11" s="32">
        <v>15.35</v>
      </c>
      <c r="I11" s="55">
        <v>396345170</v>
      </c>
      <c r="J11" s="32">
        <v>3.47</v>
      </c>
      <c r="K11" s="57">
        <v>63813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6956</v>
      </c>
      <c r="G12" s="32">
        <v>0.04</v>
      </c>
      <c r="H12" s="32">
        <v>17.190000000000001</v>
      </c>
      <c r="I12" s="55">
        <v>740088157</v>
      </c>
      <c r="J12" s="32">
        <v>6.49</v>
      </c>
      <c r="K12" s="57">
        <v>106395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9785</v>
      </c>
      <c r="G13" s="32">
        <v>0.06</v>
      </c>
      <c r="H13" s="32">
        <v>24.18</v>
      </c>
      <c r="I13" s="57">
        <v>1753163836</v>
      </c>
      <c r="J13" s="32">
        <v>15.38</v>
      </c>
      <c r="K13" s="59">
        <v>179168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10533</v>
      </c>
      <c r="G14" s="32">
        <v>7.0000000000000007E-2</v>
      </c>
      <c r="H14" s="32">
        <v>26.03</v>
      </c>
      <c r="I14" s="57">
        <v>3605040130</v>
      </c>
      <c r="J14" s="32">
        <v>31.63</v>
      </c>
      <c r="K14" s="55">
        <v>342261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3497</v>
      </c>
      <c r="G15" s="32">
        <v>0.02</v>
      </c>
      <c r="H15" s="32">
        <v>8.64</v>
      </c>
      <c r="I15" s="57">
        <v>2626385045</v>
      </c>
      <c r="J15" s="32">
        <v>23.04</v>
      </c>
      <c r="K15" s="55">
        <v>751039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591</v>
      </c>
      <c r="G16" s="32">
        <v>0</v>
      </c>
      <c r="H16" s="32">
        <v>1.46</v>
      </c>
      <c r="I16" s="55">
        <v>1300061638</v>
      </c>
      <c r="J16" s="32">
        <v>11.4</v>
      </c>
      <c r="K16" s="57">
        <v>2199765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111</v>
      </c>
      <c r="G17" s="32">
        <v>0</v>
      </c>
      <c r="H17" s="32">
        <v>0.27</v>
      </c>
      <c r="I17" s="55">
        <v>883554213</v>
      </c>
      <c r="J17" s="32">
        <v>7.75</v>
      </c>
      <c r="K17" s="55">
        <v>7959947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</v>
      </c>
      <c r="I18" s="55">
        <v>91507</v>
      </c>
      <c r="J18" s="32">
        <v>0</v>
      </c>
      <c r="K18" s="55">
        <v>91507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40460</v>
      </c>
      <c r="G19" s="26">
        <v>0.26</v>
      </c>
      <c r="H19" s="26">
        <v>100</v>
      </c>
      <c r="I19" s="52">
        <v>11394749221</v>
      </c>
      <c r="J19" s="26">
        <v>100</v>
      </c>
      <c r="K19" s="52">
        <v>281629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1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95494</v>
      </c>
      <c r="G9" s="32">
        <v>0.63</v>
      </c>
      <c r="H9" s="32">
        <v>0.7</v>
      </c>
      <c r="I9" s="55">
        <v>6311240991</v>
      </c>
      <c r="J9" s="32">
        <v>0.44</v>
      </c>
      <c r="K9" s="55">
        <v>66090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1803604</v>
      </c>
      <c r="G10" s="32">
        <v>12.02</v>
      </c>
      <c r="H10" s="32">
        <v>13.25</v>
      </c>
      <c r="I10" s="55">
        <v>146380202069</v>
      </c>
      <c r="J10" s="32">
        <v>10.37</v>
      </c>
      <c r="K10" s="55">
        <v>81159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3133846</v>
      </c>
      <c r="G11" s="32">
        <v>20.89</v>
      </c>
      <c r="H11" s="32">
        <v>23.02</v>
      </c>
      <c r="I11" s="55">
        <v>280294230647</v>
      </c>
      <c r="J11" s="32">
        <v>19.86</v>
      </c>
      <c r="K11" s="57">
        <v>89440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2617724</v>
      </c>
      <c r="G12" s="32">
        <v>17.45</v>
      </c>
      <c r="H12" s="32">
        <v>19.23</v>
      </c>
      <c r="I12" s="55">
        <v>228090059257</v>
      </c>
      <c r="J12" s="32">
        <v>16.16</v>
      </c>
      <c r="K12" s="57">
        <v>87132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2936645</v>
      </c>
      <c r="G13" s="32">
        <v>19.57</v>
      </c>
      <c r="H13" s="32">
        <v>21.57</v>
      </c>
      <c r="I13" s="57">
        <v>275309637771</v>
      </c>
      <c r="J13" s="32">
        <v>19.5</v>
      </c>
      <c r="K13" s="59">
        <v>93749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2162058</v>
      </c>
      <c r="G14" s="32">
        <v>14.41</v>
      </c>
      <c r="H14" s="32">
        <v>15.88</v>
      </c>
      <c r="I14" s="57">
        <v>244462735673</v>
      </c>
      <c r="J14" s="32">
        <v>17.32</v>
      </c>
      <c r="K14" s="55">
        <v>113069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718721</v>
      </c>
      <c r="G15" s="32">
        <v>4.79</v>
      </c>
      <c r="H15" s="32">
        <v>5.28</v>
      </c>
      <c r="I15" s="57">
        <v>130487611770</v>
      </c>
      <c r="J15" s="32">
        <v>9.24</v>
      </c>
      <c r="K15" s="55">
        <v>181555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125817</v>
      </c>
      <c r="G16" s="32">
        <v>0.83</v>
      </c>
      <c r="H16" s="32">
        <v>0.92</v>
      </c>
      <c r="I16" s="55">
        <v>58821367010</v>
      </c>
      <c r="J16" s="32">
        <v>4.16</v>
      </c>
      <c r="K16" s="57">
        <v>467515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14391</v>
      </c>
      <c r="G17" s="32">
        <v>0.09</v>
      </c>
      <c r="H17" s="32">
        <v>0.1</v>
      </c>
      <c r="I17" s="55">
        <v>29826917826</v>
      </c>
      <c r="J17" s="32">
        <v>2.11</v>
      </c>
      <c r="K17" s="55">
        <v>2072609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828</v>
      </c>
      <c r="G18" s="32">
        <v>0</v>
      </c>
      <c r="H18" s="32">
        <v>0</v>
      </c>
      <c r="I18" s="55">
        <v>11140785769</v>
      </c>
      <c r="J18" s="32">
        <v>0.78</v>
      </c>
      <c r="K18" s="55">
        <v>13455055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13609128</v>
      </c>
      <c r="G19" s="26">
        <v>90.72</v>
      </c>
      <c r="H19" s="26">
        <v>100</v>
      </c>
      <c r="I19" s="52">
        <v>1411124788783</v>
      </c>
      <c r="J19" s="26">
        <v>100</v>
      </c>
      <c r="K19" s="52">
        <v>103689</v>
      </c>
      <c r="L19" s="24"/>
      <c r="N19" s="23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3"/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29881</v>
      </c>
      <c r="G9" s="32">
        <v>0.19</v>
      </c>
      <c r="H9" s="32">
        <v>0.25</v>
      </c>
      <c r="I9" s="55">
        <v>3101508154</v>
      </c>
      <c r="J9" s="32">
        <v>7.0000000000000007E-2</v>
      </c>
      <c r="K9" s="55">
        <v>103795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572967</v>
      </c>
      <c r="G10" s="32">
        <v>3.81</v>
      </c>
      <c r="H10" s="32">
        <v>4.92</v>
      </c>
      <c r="I10" s="55">
        <v>16114201420</v>
      </c>
      <c r="J10" s="32">
        <v>0.37</v>
      </c>
      <c r="K10" s="55">
        <v>28124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2491910</v>
      </c>
      <c r="G11" s="32">
        <v>16.61</v>
      </c>
      <c r="H11" s="32">
        <v>21.42</v>
      </c>
      <c r="I11" s="55">
        <v>159487563975</v>
      </c>
      <c r="J11" s="32">
        <v>3.69</v>
      </c>
      <c r="K11" s="57">
        <v>64002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2555289</v>
      </c>
      <c r="G12" s="32">
        <v>17.03</v>
      </c>
      <c r="H12" s="32">
        <v>21.96</v>
      </c>
      <c r="I12" s="55">
        <v>336749469471</v>
      </c>
      <c r="J12" s="32">
        <v>7.79</v>
      </c>
      <c r="K12" s="57">
        <v>131785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2949441</v>
      </c>
      <c r="G13" s="32">
        <v>19.66</v>
      </c>
      <c r="H13" s="32">
        <v>25.35</v>
      </c>
      <c r="I13" s="57">
        <v>769199044794</v>
      </c>
      <c r="J13" s="32">
        <v>17.79</v>
      </c>
      <c r="K13" s="59">
        <v>260794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2169920</v>
      </c>
      <c r="G14" s="32">
        <v>14.46</v>
      </c>
      <c r="H14" s="32">
        <v>18.649999999999999</v>
      </c>
      <c r="I14" s="57">
        <v>1219195369383</v>
      </c>
      <c r="J14" s="32">
        <v>28.21</v>
      </c>
      <c r="K14" s="55">
        <v>561861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721103</v>
      </c>
      <c r="G15" s="32">
        <v>4.8</v>
      </c>
      <c r="H15" s="32">
        <v>6.19</v>
      </c>
      <c r="I15" s="57">
        <v>998776561811</v>
      </c>
      <c r="J15" s="32">
        <v>23.11</v>
      </c>
      <c r="K15" s="55">
        <v>1385067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126238</v>
      </c>
      <c r="G16" s="32">
        <v>0.84</v>
      </c>
      <c r="H16" s="32">
        <v>1.08</v>
      </c>
      <c r="I16" s="55">
        <v>536794757575</v>
      </c>
      <c r="J16" s="32">
        <v>12.42</v>
      </c>
      <c r="K16" s="57">
        <v>4252243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14429</v>
      </c>
      <c r="G17" s="32">
        <v>0.09</v>
      </c>
      <c r="H17" s="32">
        <v>0.12</v>
      </c>
      <c r="I17" s="55">
        <v>228697751594</v>
      </c>
      <c r="J17" s="32">
        <v>5.29</v>
      </c>
      <c r="K17" s="55">
        <v>15849868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828</v>
      </c>
      <c r="G18" s="32">
        <v>0</v>
      </c>
      <c r="H18" s="32">
        <v>0</v>
      </c>
      <c r="I18" s="55">
        <v>53317511656</v>
      </c>
      <c r="J18" s="32">
        <v>1.23</v>
      </c>
      <c r="K18" s="55">
        <v>64393130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11632006</v>
      </c>
      <c r="G19" s="26">
        <v>77.540000000000006</v>
      </c>
      <c r="H19" s="26">
        <v>100</v>
      </c>
      <c r="I19" s="52">
        <v>4321433739833</v>
      </c>
      <c r="J19" s="26">
        <v>100</v>
      </c>
      <c r="K19" s="52">
        <v>371512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29869</v>
      </c>
      <c r="G9" s="32">
        <v>0.19</v>
      </c>
      <c r="H9" s="32">
        <v>0.25</v>
      </c>
      <c r="I9" s="55">
        <v>547122359</v>
      </c>
      <c r="J9" s="32">
        <v>7.0000000000000007E-2</v>
      </c>
      <c r="K9" s="55">
        <v>18317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572881</v>
      </c>
      <c r="G10" s="32">
        <v>3.81</v>
      </c>
      <c r="H10" s="32">
        <v>4.92</v>
      </c>
      <c r="I10" s="55">
        <v>2843164803</v>
      </c>
      <c r="J10" s="32">
        <v>0.37</v>
      </c>
      <c r="K10" s="55">
        <v>4962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2491858</v>
      </c>
      <c r="G11" s="32">
        <v>16.61</v>
      </c>
      <c r="H11" s="32">
        <v>21.42</v>
      </c>
      <c r="I11" s="55">
        <v>28143957567</v>
      </c>
      <c r="J11" s="32">
        <v>3.69</v>
      </c>
      <c r="K11" s="57">
        <v>11294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2555278</v>
      </c>
      <c r="G12" s="32">
        <v>17.03</v>
      </c>
      <c r="H12" s="32">
        <v>21.96</v>
      </c>
      <c r="I12" s="55">
        <v>59425580588</v>
      </c>
      <c r="J12" s="32">
        <v>7.79</v>
      </c>
      <c r="K12" s="57">
        <v>23256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2949440</v>
      </c>
      <c r="G13" s="32">
        <v>19.66</v>
      </c>
      <c r="H13" s="32">
        <v>25.35</v>
      </c>
      <c r="I13" s="57">
        <v>135718146069</v>
      </c>
      <c r="J13" s="32">
        <v>17.79</v>
      </c>
      <c r="K13" s="59">
        <v>46014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2169920</v>
      </c>
      <c r="G14" s="32">
        <v>14.46</v>
      </c>
      <c r="H14" s="32">
        <v>18.649999999999999</v>
      </c>
      <c r="I14" s="57">
        <v>215100395731</v>
      </c>
      <c r="J14" s="32">
        <v>28.2</v>
      </c>
      <c r="K14" s="55">
        <v>99128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721103</v>
      </c>
      <c r="G15" s="32">
        <v>4.8</v>
      </c>
      <c r="H15" s="32">
        <v>6.19</v>
      </c>
      <c r="I15" s="57">
        <v>176237372475</v>
      </c>
      <c r="J15" s="32">
        <v>23.11</v>
      </c>
      <c r="K15" s="55">
        <v>244399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126238</v>
      </c>
      <c r="G16" s="32">
        <v>0.84</v>
      </c>
      <c r="H16" s="32">
        <v>1.08</v>
      </c>
      <c r="I16" s="55">
        <v>94725190442</v>
      </c>
      <c r="J16" s="32">
        <v>12.42</v>
      </c>
      <c r="K16" s="57">
        <v>750369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14429</v>
      </c>
      <c r="G17" s="32">
        <v>0.09</v>
      </c>
      <c r="H17" s="32">
        <v>0.12</v>
      </c>
      <c r="I17" s="55">
        <v>40357938640</v>
      </c>
      <c r="J17" s="32">
        <v>5.29</v>
      </c>
      <c r="K17" s="55">
        <v>2797001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828</v>
      </c>
      <c r="G18" s="32">
        <v>0</v>
      </c>
      <c r="H18" s="32">
        <v>0</v>
      </c>
      <c r="I18" s="55">
        <v>9408902486</v>
      </c>
      <c r="J18" s="32">
        <v>1.23</v>
      </c>
      <c r="K18" s="55">
        <v>11363408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11631844</v>
      </c>
      <c r="G19" s="26">
        <v>77.540000000000006</v>
      </c>
      <c r="H19" s="26">
        <v>100</v>
      </c>
      <c r="I19" s="52">
        <v>762507771160</v>
      </c>
      <c r="J19" s="26">
        <v>100</v>
      </c>
      <c r="K19" s="52">
        <v>65553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29881</v>
      </c>
      <c r="G9" s="32">
        <v>0.19</v>
      </c>
      <c r="H9" s="32">
        <v>0.25</v>
      </c>
      <c r="I9" s="55">
        <v>3648630513</v>
      </c>
      <c r="J9" s="32">
        <v>7.0000000000000007E-2</v>
      </c>
      <c r="K9" s="55">
        <v>122105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572967</v>
      </c>
      <c r="G10" s="32">
        <v>3.81</v>
      </c>
      <c r="H10" s="32">
        <v>4.92</v>
      </c>
      <c r="I10" s="55">
        <v>18957366223</v>
      </c>
      <c r="J10" s="32">
        <v>0.37</v>
      </c>
      <c r="K10" s="55">
        <v>33086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2491910</v>
      </c>
      <c r="G11" s="32">
        <v>16.61</v>
      </c>
      <c r="H11" s="32">
        <v>21.42</v>
      </c>
      <c r="I11" s="55">
        <v>187631521542</v>
      </c>
      <c r="J11" s="32">
        <v>3.69</v>
      </c>
      <c r="K11" s="57">
        <v>75296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2555289</v>
      </c>
      <c r="G12" s="32">
        <v>17.03</v>
      </c>
      <c r="H12" s="32">
        <v>21.96</v>
      </c>
      <c r="I12" s="55">
        <v>396175050059</v>
      </c>
      <c r="J12" s="32">
        <v>7.79</v>
      </c>
      <c r="K12" s="57">
        <v>155041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2949441</v>
      </c>
      <c r="G13" s="32">
        <v>19.66</v>
      </c>
      <c r="H13" s="32">
        <v>25.35</v>
      </c>
      <c r="I13" s="57">
        <v>904917190863</v>
      </c>
      <c r="J13" s="32">
        <v>17.79</v>
      </c>
      <c r="K13" s="59">
        <v>306809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2169920</v>
      </c>
      <c r="G14" s="32">
        <v>14.46</v>
      </c>
      <c r="H14" s="32">
        <v>18.649999999999999</v>
      </c>
      <c r="I14" s="57">
        <v>1434295765114</v>
      </c>
      <c r="J14" s="32">
        <v>28.21</v>
      </c>
      <c r="K14" s="55">
        <v>660990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721103</v>
      </c>
      <c r="G15" s="32">
        <v>4.8</v>
      </c>
      <c r="H15" s="32">
        <v>6.19</v>
      </c>
      <c r="I15" s="57">
        <v>1175013934286</v>
      </c>
      <c r="J15" s="32">
        <v>23.11</v>
      </c>
      <c r="K15" s="55">
        <v>1629467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126238</v>
      </c>
      <c r="G16" s="32">
        <v>0.84</v>
      </c>
      <c r="H16" s="32">
        <v>1.08</v>
      </c>
      <c r="I16" s="55">
        <v>631519948017</v>
      </c>
      <c r="J16" s="32">
        <v>12.42</v>
      </c>
      <c r="K16" s="57">
        <v>5002613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14429</v>
      </c>
      <c r="G17" s="32">
        <v>0.09</v>
      </c>
      <c r="H17" s="32">
        <v>0.12</v>
      </c>
      <c r="I17" s="55">
        <v>269055690234</v>
      </c>
      <c r="J17" s="32">
        <v>5.29</v>
      </c>
      <c r="K17" s="55">
        <v>18646870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828</v>
      </c>
      <c r="G18" s="32">
        <v>0</v>
      </c>
      <c r="H18" s="32">
        <v>0</v>
      </c>
      <c r="I18" s="55">
        <v>62726414142</v>
      </c>
      <c r="J18" s="32">
        <v>1.23</v>
      </c>
      <c r="K18" s="55">
        <v>75756538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11632006</v>
      </c>
      <c r="G19" s="26">
        <v>77.540000000000006</v>
      </c>
      <c r="H19" s="26">
        <v>100</v>
      </c>
      <c r="I19" s="52">
        <v>5083941510993</v>
      </c>
      <c r="J19" s="26">
        <v>100</v>
      </c>
      <c r="K19" s="52">
        <v>437064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30</v>
      </c>
      <c r="G9" s="32">
        <v>0</v>
      </c>
      <c r="H9" s="32">
        <v>0.4</v>
      </c>
      <c r="I9" s="55">
        <v>4065335</v>
      </c>
      <c r="J9" s="32">
        <v>0.12</v>
      </c>
      <c r="K9" s="55">
        <v>135511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199</v>
      </c>
      <c r="G10" s="32">
        <v>0</v>
      </c>
      <c r="H10" s="32">
        <v>2.69</v>
      </c>
      <c r="I10" s="55">
        <v>6059652</v>
      </c>
      <c r="J10" s="32">
        <v>0.18</v>
      </c>
      <c r="K10" s="55">
        <v>30450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899</v>
      </c>
      <c r="G11" s="32">
        <v>0</v>
      </c>
      <c r="H11" s="32">
        <v>12.16</v>
      </c>
      <c r="I11" s="55">
        <v>50342897</v>
      </c>
      <c r="J11" s="32">
        <v>1.55</v>
      </c>
      <c r="K11" s="57">
        <v>55998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1060</v>
      </c>
      <c r="G12" s="32">
        <v>0</v>
      </c>
      <c r="H12" s="32">
        <v>14.33</v>
      </c>
      <c r="I12" s="55">
        <v>116093038</v>
      </c>
      <c r="J12" s="32">
        <v>3.57</v>
      </c>
      <c r="K12" s="57">
        <v>109521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1783</v>
      </c>
      <c r="G13" s="32">
        <v>0.01</v>
      </c>
      <c r="H13" s="32">
        <v>24.12</v>
      </c>
      <c r="I13" s="57">
        <v>393251493</v>
      </c>
      <c r="J13" s="32">
        <v>12.12</v>
      </c>
      <c r="K13" s="59">
        <v>220556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1574</v>
      </c>
      <c r="G14" s="32">
        <v>0.01</v>
      </c>
      <c r="H14" s="32">
        <v>21.29</v>
      </c>
      <c r="I14" s="57">
        <v>643524854</v>
      </c>
      <c r="J14" s="32">
        <v>19.829999999999998</v>
      </c>
      <c r="K14" s="55">
        <v>408846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965</v>
      </c>
      <c r="G15" s="32">
        <v>0</v>
      </c>
      <c r="H15" s="32">
        <v>13.05</v>
      </c>
      <c r="I15" s="57">
        <v>642792079</v>
      </c>
      <c r="J15" s="32">
        <v>19.809999999999999</v>
      </c>
      <c r="K15" s="55">
        <v>666105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519</v>
      </c>
      <c r="G16" s="32">
        <v>0</v>
      </c>
      <c r="H16" s="32">
        <v>7.02</v>
      </c>
      <c r="I16" s="55">
        <v>589039951</v>
      </c>
      <c r="J16" s="32">
        <v>18.149999999999999</v>
      </c>
      <c r="K16" s="57">
        <v>1134951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307</v>
      </c>
      <c r="G17" s="32">
        <v>0</v>
      </c>
      <c r="H17" s="32">
        <v>4.1500000000000004</v>
      </c>
      <c r="I17" s="55">
        <v>570940945</v>
      </c>
      <c r="J17" s="32">
        <v>17.600000000000001</v>
      </c>
      <c r="K17" s="55">
        <v>1859742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56</v>
      </c>
      <c r="G18" s="32">
        <v>0</v>
      </c>
      <c r="H18" s="32">
        <v>0.75</v>
      </c>
      <c r="I18" s="55">
        <v>227797547</v>
      </c>
      <c r="J18" s="32">
        <v>7.02</v>
      </c>
      <c r="K18" s="55">
        <v>4067813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7392</v>
      </c>
      <c r="G19" s="26">
        <v>0.04</v>
      </c>
      <c r="H19" s="26">
        <v>100</v>
      </c>
      <c r="I19" s="52">
        <v>3243907791</v>
      </c>
      <c r="J19" s="26">
        <v>100</v>
      </c>
      <c r="K19" s="52">
        <v>438840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137</v>
      </c>
      <c r="G9" s="32">
        <v>0</v>
      </c>
      <c r="H9" s="32">
        <v>2.3199999999999998</v>
      </c>
      <c r="I9" s="55">
        <v>14800750</v>
      </c>
      <c r="J9" s="32">
        <v>1.32</v>
      </c>
      <c r="K9" s="55">
        <v>108034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316</v>
      </c>
      <c r="G10" s="32">
        <v>0</v>
      </c>
      <c r="H10" s="32">
        <v>5.36</v>
      </c>
      <c r="I10" s="55">
        <v>31686310</v>
      </c>
      <c r="J10" s="32">
        <v>2.83</v>
      </c>
      <c r="K10" s="55">
        <v>100273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748</v>
      </c>
      <c r="G11" s="32">
        <v>0</v>
      </c>
      <c r="H11" s="32">
        <v>12.69</v>
      </c>
      <c r="I11" s="55">
        <v>75003225</v>
      </c>
      <c r="J11" s="32">
        <v>6.71</v>
      </c>
      <c r="K11" s="57">
        <v>100271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963</v>
      </c>
      <c r="G12" s="32">
        <v>0</v>
      </c>
      <c r="H12" s="32">
        <v>16.34</v>
      </c>
      <c r="I12" s="55">
        <v>102417929</v>
      </c>
      <c r="J12" s="32">
        <v>9.17</v>
      </c>
      <c r="K12" s="57">
        <v>106352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1488</v>
      </c>
      <c r="G13" s="32">
        <v>0</v>
      </c>
      <c r="H13" s="32">
        <v>25.26</v>
      </c>
      <c r="I13" s="57">
        <v>213162918</v>
      </c>
      <c r="J13" s="32">
        <v>19.09</v>
      </c>
      <c r="K13" s="59">
        <v>143254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1460</v>
      </c>
      <c r="G14" s="32">
        <v>0</v>
      </c>
      <c r="H14" s="32">
        <v>24.78</v>
      </c>
      <c r="I14" s="57">
        <v>321940736</v>
      </c>
      <c r="J14" s="32">
        <v>28.83</v>
      </c>
      <c r="K14" s="55">
        <v>220507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630</v>
      </c>
      <c r="G15" s="32">
        <v>0</v>
      </c>
      <c r="H15" s="32">
        <v>10.69</v>
      </c>
      <c r="I15" s="57">
        <v>235744259</v>
      </c>
      <c r="J15" s="32">
        <v>21.11</v>
      </c>
      <c r="K15" s="55">
        <v>374197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122</v>
      </c>
      <c r="G16" s="32">
        <v>0</v>
      </c>
      <c r="H16" s="32">
        <v>2.0699999999999998</v>
      </c>
      <c r="I16" s="55">
        <v>82886693</v>
      </c>
      <c r="J16" s="32">
        <v>7.42</v>
      </c>
      <c r="K16" s="57">
        <v>679399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25</v>
      </c>
      <c r="G17" s="32">
        <v>0</v>
      </c>
      <c r="H17" s="32">
        <v>0.42</v>
      </c>
      <c r="I17" s="55">
        <v>38281373</v>
      </c>
      <c r="J17" s="32">
        <v>3.42</v>
      </c>
      <c r="K17" s="55">
        <v>1531254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</v>
      </c>
      <c r="G18" s="32">
        <v>0</v>
      </c>
      <c r="H18" s="32">
        <v>0.01</v>
      </c>
      <c r="I18" s="55">
        <v>545411</v>
      </c>
      <c r="J18" s="32">
        <v>0.04</v>
      </c>
      <c r="K18" s="55">
        <v>545411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5890</v>
      </c>
      <c r="G19" s="26">
        <v>0.03</v>
      </c>
      <c r="H19" s="26">
        <v>100</v>
      </c>
      <c r="I19" s="52">
        <v>1116469604</v>
      </c>
      <c r="J19" s="26">
        <v>100</v>
      </c>
      <c r="K19" s="52">
        <v>189553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629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134</v>
      </c>
      <c r="G9" s="32">
        <v>0</v>
      </c>
      <c r="H9" s="32">
        <v>2.19</v>
      </c>
      <c r="I9" s="55">
        <v>3141201</v>
      </c>
      <c r="J9" s="32">
        <v>0.97</v>
      </c>
      <c r="K9" s="55">
        <v>23441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358</v>
      </c>
      <c r="G10" s="32">
        <v>0</v>
      </c>
      <c r="H10" s="32">
        <v>5.85</v>
      </c>
      <c r="I10" s="55">
        <v>7116478</v>
      </c>
      <c r="J10" s="32">
        <v>2.21</v>
      </c>
      <c r="K10" s="55">
        <v>19878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813</v>
      </c>
      <c r="G11" s="32">
        <v>0</v>
      </c>
      <c r="H11" s="32">
        <v>13.28</v>
      </c>
      <c r="I11" s="55">
        <v>18704854</v>
      </c>
      <c r="J11" s="32">
        <v>5.83</v>
      </c>
      <c r="K11" s="57">
        <v>23007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989</v>
      </c>
      <c r="G12" s="32">
        <v>0</v>
      </c>
      <c r="H12" s="32">
        <v>16.16</v>
      </c>
      <c r="I12" s="55">
        <v>27274169</v>
      </c>
      <c r="J12" s="32">
        <v>8.5</v>
      </c>
      <c r="K12" s="57">
        <v>27577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1563</v>
      </c>
      <c r="G13" s="32">
        <v>0.01</v>
      </c>
      <c r="H13" s="32">
        <v>25.54</v>
      </c>
      <c r="I13" s="57">
        <v>63681445</v>
      </c>
      <c r="J13" s="32">
        <v>19.850000000000001</v>
      </c>
      <c r="K13" s="59">
        <v>40743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1491</v>
      </c>
      <c r="G14" s="32">
        <v>0</v>
      </c>
      <c r="H14" s="32">
        <v>24.37</v>
      </c>
      <c r="I14" s="57">
        <v>106312687</v>
      </c>
      <c r="J14" s="32">
        <v>33.15</v>
      </c>
      <c r="K14" s="55">
        <v>71302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622</v>
      </c>
      <c r="G15" s="32">
        <v>0</v>
      </c>
      <c r="H15" s="32">
        <v>10.16</v>
      </c>
      <c r="I15" s="57">
        <v>58290694</v>
      </c>
      <c r="J15" s="32">
        <v>18.170000000000002</v>
      </c>
      <c r="K15" s="55">
        <v>93714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125</v>
      </c>
      <c r="G16" s="32">
        <v>0</v>
      </c>
      <c r="H16" s="32">
        <v>2.04</v>
      </c>
      <c r="I16" s="55">
        <v>26084679</v>
      </c>
      <c r="J16" s="32">
        <v>8.1300000000000008</v>
      </c>
      <c r="K16" s="57">
        <v>208677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23</v>
      </c>
      <c r="G17" s="32">
        <v>0</v>
      </c>
      <c r="H17" s="32">
        <v>0.37</v>
      </c>
      <c r="I17" s="55">
        <v>10061479</v>
      </c>
      <c r="J17" s="32">
        <v>3.13</v>
      </c>
      <c r="K17" s="55">
        <v>437455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6118</v>
      </c>
      <c r="G19" s="26">
        <v>0.04</v>
      </c>
      <c r="H19" s="26">
        <v>100</v>
      </c>
      <c r="I19" s="52">
        <v>320667686</v>
      </c>
      <c r="J19" s="26">
        <v>100</v>
      </c>
      <c r="K19" s="52">
        <v>52413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630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30012</v>
      </c>
      <c r="G9" s="32">
        <v>0.2</v>
      </c>
      <c r="H9" s="32">
        <v>0.25</v>
      </c>
      <c r="I9" s="55">
        <v>3665002865</v>
      </c>
      <c r="J9" s="32">
        <v>7.0000000000000007E-2</v>
      </c>
      <c r="K9" s="55">
        <v>122117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573146</v>
      </c>
      <c r="G10" s="32">
        <v>3.82</v>
      </c>
      <c r="H10" s="32">
        <v>4.92</v>
      </c>
      <c r="I10" s="55">
        <v>18992859896</v>
      </c>
      <c r="J10" s="32">
        <v>0.37</v>
      </c>
      <c r="K10" s="55">
        <v>33137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2491896</v>
      </c>
      <c r="G11" s="32">
        <v>16.61</v>
      </c>
      <c r="H11" s="32">
        <v>21.42</v>
      </c>
      <c r="I11" s="55">
        <v>187681444382</v>
      </c>
      <c r="J11" s="32">
        <v>3.69</v>
      </c>
      <c r="K11" s="57">
        <v>75316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2555187</v>
      </c>
      <c r="G12" s="32">
        <v>17.03</v>
      </c>
      <c r="H12" s="32">
        <v>21.96</v>
      </c>
      <c r="I12" s="55">
        <v>396195422882</v>
      </c>
      <c r="J12" s="32">
        <v>7.79</v>
      </c>
      <c r="K12" s="57">
        <v>155055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2949230</v>
      </c>
      <c r="G13" s="32">
        <v>19.66</v>
      </c>
      <c r="H13" s="32">
        <v>25.35</v>
      </c>
      <c r="I13" s="57">
        <v>904823801915</v>
      </c>
      <c r="J13" s="32">
        <v>17.8</v>
      </c>
      <c r="K13" s="59">
        <v>306800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2169742</v>
      </c>
      <c r="G14" s="32">
        <v>14.46</v>
      </c>
      <c r="H14" s="32">
        <v>18.649999999999999</v>
      </c>
      <c r="I14" s="57">
        <v>1434094948188</v>
      </c>
      <c r="J14" s="32">
        <v>28.21</v>
      </c>
      <c r="K14" s="55">
        <v>660951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721052</v>
      </c>
      <c r="G15" s="32">
        <v>4.8</v>
      </c>
      <c r="H15" s="32">
        <v>6.19</v>
      </c>
      <c r="I15" s="57">
        <v>1174670264421</v>
      </c>
      <c r="J15" s="32">
        <v>23.11</v>
      </c>
      <c r="K15" s="55">
        <v>1629106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126226</v>
      </c>
      <c r="G16" s="32">
        <v>0.84</v>
      </c>
      <c r="H16" s="32">
        <v>1.08</v>
      </c>
      <c r="I16" s="55">
        <v>631042424726</v>
      </c>
      <c r="J16" s="32">
        <v>12.41</v>
      </c>
      <c r="K16" s="57">
        <v>4999306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14429</v>
      </c>
      <c r="G17" s="32">
        <v>0.09</v>
      </c>
      <c r="H17" s="32">
        <v>0.12</v>
      </c>
      <c r="I17" s="55">
        <v>268533092141</v>
      </c>
      <c r="J17" s="32">
        <v>5.28</v>
      </c>
      <c r="K17" s="55">
        <v>18610651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828</v>
      </c>
      <c r="G18" s="32">
        <v>0</v>
      </c>
      <c r="H18" s="32">
        <v>0</v>
      </c>
      <c r="I18" s="55">
        <v>62499162006</v>
      </c>
      <c r="J18" s="32">
        <v>1.22</v>
      </c>
      <c r="K18" s="55">
        <v>75482079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11631748</v>
      </c>
      <c r="G19" s="26">
        <v>77.540000000000006</v>
      </c>
      <c r="H19" s="26">
        <v>100</v>
      </c>
      <c r="I19" s="52">
        <v>5082198423422</v>
      </c>
      <c r="J19" s="26">
        <v>100</v>
      </c>
      <c r="K19" s="52">
        <v>436924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470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341233</v>
      </c>
      <c r="G9" s="32">
        <v>2.27</v>
      </c>
      <c r="H9" s="32">
        <v>3.14</v>
      </c>
      <c r="I9" s="55">
        <v>7041864997</v>
      </c>
      <c r="J9" s="32">
        <v>0.16</v>
      </c>
      <c r="K9" s="55">
        <v>20636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965172</v>
      </c>
      <c r="G10" s="32">
        <v>6.43</v>
      </c>
      <c r="H10" s="32">
        <v>8.9</v>
      </c>
      <c r="I10" s="55">
        <v>35507906039</v>
      </c>
      <c r="J10" s="32">
        <v>0.83</v>
      </c>
      <c r="K10" s="55">
        <v>36789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2144619</v>
      </c>
      <c r="G11" s="32">
        <v>14.29</v>
      </c>
      <c r="H11" s="32">
        <v>19.78</v>
      </c>
      <c r="I11" s="55">
        <v>171509736823</v>
      </c>
      <c r="J11" s="32">
        <v>4.05</v>
      </c>
      <c r="K11" s="57">
        <v>79972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2139600</v>
      </c>
      <c r="G12" s="32">
        <v>14.26</v>
      </c>
      <c r="H12" s="32">
        <v>19.739999999999998</v>
      </c>
      <c r="I12" s="55">
        <v>350890762674</v>
      </c>
      <c r="J12" s="32">
        <v>8.2899999999999991</v>
      </c>
      <c r="K12" s="57">
        <v>163998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2554992</v>
      </c>
      <c r="G13" s="32">
        <v>17.03</v>
      </c>
      <c r="H13" s="32">
        <v>23.57</v>
      </c>
      <c r="I13" s="57">
        <v>877028436813</v>
      </c>
      <c r="J13" s="32">
        <v>20.73</v>
      </c>
      <c r="K13" s="59">
        <v>343260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1953093</v>
      </c>
      <c r="G14" s="32">
        <v>13.02</v>
      </c>
      <c r="H14" s="32">
        <v>18.010000000000002</v>
      </c>
      <c r="I14" s="57">
        <v>1359369743818</v>
      </c>
      <c r="J14" s="32">
        <v>32.14</v>
      </c>
      <c r="K14" s="55">
        <v>696008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627258</v>
      </c>
      <c r="G15" s="32">
        <v>4.18</v>
      </c>
      <c r="H15" s="32">
        <v>5.78</v>
      </c>
      <c r="I15" s="57">
        <v>938347952558</v>
      </c>
      <c r="J15" s="32">
        <v>22.19</v>
      </c>
      <c r="K15" s="55">
        <v>1495952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102432</v>
      </c>
      <c r="G16" s="32">
        <v>0.68</v>
      </c>
      <c r="H16" s="32">
        <v>0.94</v>
      </c>
      <c r="I16" s="55">
        <v>378302619070</v>
      </c>
      <c r="J16" s="32">
        <v>8.94</v>
      </c>
      <c r="K16" s="57">
        <v>3693207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9741</v>
      </c>
      <c r="G17" s="32">
        <v>0.06</v>
      </c>
      <c r="H17" s="32">
        <v>0.08</v>
      </c>
      <c r="I17" s="55">
        <v>95148378415</v>
      </c>
      <c r="J17" s="32">
        <v>2.25</v>
      </c>
      <c r="K17" s="55">
        <v>9767824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496</v>
      </c>
      <c r="G18" s="32">
        <v>0</v>
      </c>
      <c r="H18" s="32">
        <v>0</v>
      </c>
      <c r="I18" s="55">
        <v>15542270528</v>
      </c>
      <c r="J18" s="32">
        <v>0.36</v>
      </c>
      <c r="K18" s="55">
        <v>31335222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10838636</v>
      </c>
      <c r="G19" s="26">
        <v>72.25</v>
      </c>
      <c r="H19" s="26">
        <v>100</v>
      </c>
      <c r="I19" s="52">
        <v>4228689671735</v>
      </c>
      <c r="J19" s="26">
        <v>100</v>
      </c>
      <c r="K19" s="52">
        <v>390149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484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4742</v>
      </c>
      <c r="G9" s="32">
        <v>0.03</v>
      </c>
      <c r="H9" s="32">
        <v>0.85</v>
      </c>
      <c r="I9" s="55">
        <v>63180185</v>
      </c>
      <c r="J9" s="32">
        <v>0.28999999999999998</v>
      </c>
      <c r="K9" s="55">
        <v>13323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14732</v>
      </c>
      <c r="G10" s="32">
        <v>0.09</v>
      </c>
      <c r="H10" s="32">
        <v>2.65</v>
      </c>
      <c r="I10" s="55">
        <v>194796803</v>
      </c>
      <c r="J10" s="32">
        <v>0.9</v>
      </c>
      <c r="K10" s="55">
        <v>13222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37212</v>
      </c>
      <c r="G11" s="32">
        <v>0.24</v>
      </c>
      <c r="H11" s="32">
        <v>6.69</v>
      </c>
      <c r="I11" s="55">
        <v>761158819</v>
      </c>
      <c r="J11" s="32">
        <v>3.52</v>
      </c>
      <c r="K11" s="57">
        <v>20454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46719</v>
      </c>
      <c r="G12" s="32">
        <v>0.31</v>
      </c>
      <c r="H12" s="32">
        <v>8.4</v>
      </c>
      <c r="I12" s="55">
        <v>1140650809</v>
      </c>
      <c r="J12" s="32">
        <v>5.27</v>
      </c>
      <c r="K12" s="57">
        <v>24415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93455</v>
      </c>
      <c r="G13" s="32">
        <v>0.62</v>
      </c>
      <c r="H13" s="32">
        <v>16.809999999999999</v>
      </c>
      <c r="I13" s="57">
        <v>2256945941</v>
      </c>
      <c r="J13" s="32">
        <v>10.43</v>
      </c>
      <c r="K13" s="59">
        <v>24150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204821</v>
      </c>
      <c r="G14" s="32">
        <v>1.36</v>
      </c>
      <c r="H14" s="32">
        <v>36.85</v>
      </c>
      <c r="I14" s="57">
        <v>4960583556</v>
      </c>
      <c r="J14" s="32">
        <v>22.94</v>
      </c>
      <c r="K14" s="55">
        <v>24219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122688</v>
      </c>
      <c r="G15" s="32">
        <v>0.81</v>
      </c>
      <c r="H15" s="32">
        <v>22.07</v>
      </c>
      <c r="I15" s="57">
        <v>5751026814</v>
      </c>
      <c r="J15" s="32">
        <v>26.6</v>
      </c>
      <c r="K15" s="55">
        <v>46875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28206</v>
      </c>
      <c r="G16" s="32">
        <v>0.18</v>
      </c>
      <c r="H16" s="32">
        <v>5.07</v>
      </c>
      <c r="I16" s="55">
        <v>4245200606</v>
      </c>
      <c r="J16" s="32">
        <v>19.63</v>
      </c>
      <c r="K16" s="57">
        <v>150507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3052</v>
      </c>
      <c r="G17" s="32">
        <v>0.02</v>
      </c>
      <c r="H17" s="32">
        <v>0.54</v>
      </c>
      <c r="I17" s="55">
        <v>2055017034</v>
      </c>
      <c r="J17" s="32">
        <v>9.5</v>
      </c>
      <c r="K17" s="55">
        <v>673334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129</v>
      </c>
      <c r="G18" s="32">
        <v>0</v>
      </c>
      <c r="H18" s="32">
        <v>0.02</v>
      </c>
      <c r="I18" s="55">
        <v>190528933</v>
      </c>
      <c r="J18" s="32">
        <v>0.88</v>
      </c>
      <c r="K18" s="55">
        <v>1476968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555756</v>
      </c>
      <c r="G19" s="26">
        <v>3.7</v>
      </c>
      <c r="H19" s="26">
        <v>100</v>
      </c>
      <c r="I19" s="52">
        <v>21619089500</v>
      </c>
      <c r="J19" s="26">
        <v>100</v>
      </c>
      <c r="K19" s="52">
        <v>38900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684804</v>
      </c>
      <c r="G9" s="32">
        <v>4.5599999999999996</v>
      </c>
      <c r="H9" s="32">
        <v>5.55</v>
      </c>
      <c r="I9" s="55">
        <v>12665700051</v>
      </c>
      <c r="J9" s="32">
        <v>3.13</v>
      </c>
      <c r="K9" s="55">
        <v>18495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1775751</v>
      </c>
      <c r="G10" s="32">
        <v>11.83</v>
      </c>
      <c r="H10" s="32">
        <v>14.41</v>
      </c>
      <c r="I10" s="55">
        <v>36570590137</v>
      </c>
      <c r="J10" s="32">
        <v>9.0399999999999991</v>
      </c>
      <c r="K10" s="55">
        <v>20594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2516704</v>
      </c>
      <c r="G11" s="32">
        <v>16.77</v>
      </c>
      <c r="H11" s="32">
        <v>20.420000000000002</v>
      </c>
      <c r="I11" s="55">
        <v>52535701731</v>
      </c>
      <c r="J11" s="32">
        <v>12.99</v>
      </c>
      <c r="K11" s="57">
        <v>20874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2143212</v>
      </c>
      <c r="G12" s="32">
        <v>14.28</v>
      </c>
      <c r="H12" s="32">
        <v>17.39</v>
      </c>
      <c r="I12" s="55">
        <v>47043331058</v>
      </c>
      <c r="J12" s="32">
        <v>11.63</v>
      </c>
      <c r="K12" s="57">
        <v>21949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2488255</v>
      </c>
      <c r="G13" s="32">
        <v>16.579999999999998</v>
      </c>
      <c r="H13" s="32">
        <v>20.190000000000001</v>
      </c>
      <c r="I13" s="57">
        <v>72512100970</v>
      </c>
      <c r="J13" s="32">
        <v>17.940000000000001</v>
      </c>
      <c r="K13" s="59">
        <v>29141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1915606</v>
      </c>
      <c r="G14" s="32">
        <v>12.77</v>
      </c>
      <c r="H14" s="32">
        <v>15.54</v>
      </c>
      <c r="I14" s="57">
        <v>78717727798</v>
      </c>
      <c r="J14" s="32">
        <v>19.47</v>
      </c>
      <c r="K14" s="55">
        <v>41092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662933</v>
      </c>
      <c r="G15" s="32">
        <v>4.41</v>
      </c>
      <c r="H15" s="32">
        <v>5.38</v>
      </c>
      <c r="I15" s="57">
        <v>53534609168</v>
      </c>
      <c r="J15" s="32">
        <v>13.24</v>
      </c>
      <c r="K15" s="55">
        <v>80754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119552</v>
      </c>
      <c r="G16" s="32">
        <v>0.79</v>
      </c>
      <c r="H16" s="32">
        <v>0.97</v>
      </c>
      <c r="I16" s="55">
        <v>29247465597</v>
      </c>
      <c r="J16" s="32">
        <v>7.23</v>
      </c>
      <c r="K16" s="57">
        <v>244642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13782</v>
      </c>
      <c r="G17" s="32">
        <v>0.09</v>
      </c>
      <c r="H17" s="32">
        <v>0.11</v>
      </c>
      <c r="I17" s="55">
        <v>15891529694</v>
      </c>
      <c r="J17" s="32">
        <v>3.93</v>
      </c>
      <c r="K17" s="55">
        <v>1153064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814</v>
      </c>
      <c r="G18" s="32">
        <v>0</v>
      </c>
      <c r="H18" s="32">
        <v>0</v>
      </c>
      <c r="I18" s="55">
        <v>5447254254</v>
      </c>
      <c r="J18" s="32">
        <v>1.34</v>
      </c>
      <c r="K18" s="55">
        <v>6691958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12321413</v>
      </c>
      <c r="G19" s="26">
        <v>82.14</v>
      </c>
      <c r="H19" s="26">
        <v>100</v>
      </c>
      <c r="I19" s="52">
        <v>404166010458</v>
      </c>
      <c r="J19" s="26">
        <v>100</v>
      </c>
      <c r="K19" s="52">
        <v>32801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355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32872</v>
      </c>
      <c r="G9" s="32">
        <v>0.21</v>
      </c>
      <c r="H9" s="32">
        <v>6.81</v>
      </c>
      <c r="I9" s="55">
        <v>2945615750</v>
      </c>
      <c r="J9" s="32">
        <v>1.28</v>
      </c>
      <c r="K9" s="55">
        <v>89608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39660</v>
      </c>
      <c r="G10" s="32">
        <v>0.26</v>
      </c>
      <c r="H10" s="32">
        <v>8.2200000000000006</v>
      </c>
      <c r="I10" s="55">
        <v>5307015877</v>
      </c>
      <c r="J10" s="32">
        <v>2.31</v>
      </c>
      <c r="K10" s="55">
        <v>133812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48551</v>
      </c>
      <c r="G11" s="32">
        <v>0.32</v>
      </c>
      <c r="H11" s="32">
        <v>10.06</v>
      </c>
      <c r="I11" s="55">
        <v>8678783594</v>
      </c>
      <c r="J11" s="32">
        <v>3.79</v>
      </c>
      <c r="K11" s="57">
        <v>178756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46179</v>
      </c>
      <c r="G12" s="32">
        <v>0.3</v>
      </c>
      <c r="H12" s="32">
        <v>9.57</v>
      </c>
      <c r="I12" s="55">
        <v>10255340549</v>
      </c>
      <c r="J12" s="32">
        <v>4.4800000000000004</v>
      </c>
      <c r="K12" s="57">
        <v>222078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78164</v>
      </c>
      <c r="G13" s="32">
        <v>0.52</v>
      </c>
      <c r="H13" s="32">
        <v>16.2</v>
      </c>
      <c r="I13" s="57">
        <v>22203925665</v>
      </c>
      <c r="J13" s="32">
        <v>9.6999999999999993</v>
      </c>
      <c r="K13" s="59">
        <v>284068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105160</v>
      </c>
      <c r="G14" s="32">
        <v>0.7</v>
      </c>
      <c r="H14" s="32">
        <v>21.8</v>
      </c>
      <c r="I14" s="57">
        <v>40985202526</v>
      </c>
      <c r="J14" s="32">
        <v>17.91</v>
      </c>
      <c r="K14" s="55">
        <v>389741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99495</v>
      </c>
      <c r="G15" s="32">
        <v>0.66</v>
      </c>
      <c r="H15" s="32">
        <v>20.62</v>
      </c>
      <c r="I15" s="57">
        <v>68324227700</v>
      </c>
      <c r="J15" s="32">
        <v>29.86</v>
      </c>
      <c r="K15" s="55">
        <v>686710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27498</v>
      </c>
      <c r="G16" s="32">
        <v>0.18</v>
      </c>
      <c r="H16" s="32">
        <v>5.7</v>
      </c>
      <c r="I16" s="55">
        <v>44479239707</v>
      </c>
      <c r="J16" s="32">
        <v>19.440000000000001</v>
      </c>
      <c r="K16" s="57">
        <v>1617544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4395</v>
      </c>
      <c r="G17" s="32">
        <v>0.02</v>
      </c>
      <c r="H17" s="32">
        <v>0.91</v>
      </c>
      <c r="I17" s="55">
        <v>20591913451</v>
      </c>
      <c r="J17" s="32">
        <v>9</v>
      </c>
      <c r="K17" s="55">
        <v>4685304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373</v>
      </c>
      <c r="G18" s="32">
        <v>0</v>
      </c>
      <c r="H18" s="32">
        <v>7.0000000000000007E-2</v>
      </c>
      <c r="I18" s="55">
        <v>5013105118</v>
      </c>
      <c r="J18" s="32">
        <v>2.19</v>
      </c>
      <c r="K18" s="55">
        <v>13439960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482347</v>
      </c>
      <c r="G19" s="26">
        <v>3.21</v>
      </c>
      <c r="H19" s="26">
        <v>100</v>
      </c>
      <c r="I19" s="52">
        <v>228784369937</v>
      </c>
      <c r="J19" s="26">
        <v>100</v>
      </c>
      <c r="K19" s="52">
        <v>474314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631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97480</v>
      </c>
      <c r="G9" s="32">
        <v>0.64</v>
      </c>
      <c r="H9" s="32">
        <v>9.86</v>
      </c>
      <c r="I9" s="55">
        <v>1714072057</v>
      </c>
      <c r="J9" s="32">
        <v>3.9</v>
      </c>
      <c r="K9" s="55">
        <v>17583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219711</v>
      </c>
      <c r="G10" s="32">
        <v>1.46</v>
      </c>
      <c r="H10" s="32">
        <v>22.23</v>
      </c>
      <c r="I10" s="55">
        <v>4913530578</v>
      </c>
      <c r="J10" s="32">
        <v>11.2</v>
      </c>
      <c r="K10" s="55">
        <v>22363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236093</v>
      </c>
      <c r="G11" s="32">
        <v>1.57</v>
      </c>
      <c r="H11" s="32">
        <v>23.88</v>
      </c>
      <c r="I11" s="55">
        <v>7165324225</v>
      </c>
      <c r="J11" s="32">
        <v>16.329999999999998</v>
      </c>
      <c r="K11" s="57">
        <v>30349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149224</v>
      </c>
      <c r="G12" s="32">
        <v>0.99</v>
      </c>
      <c r="H12" s="32">
        <v>15.09</v>
      </c>
      <c r="I12" s="55">
        <v>6395704324</v>
      </c>
      <c r="J12" s="32">
        <v>14.58</v>
      </c>
      <c r="K12" s="57">
        <v>42859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153545</v>
      </c>
      <c r="G13" s="32">
        <v>1.02</v>
      </c>
      <c r="H13" s="32">
        <v>15.53</v>
      </c>
      <c r="I13" s="57">
        <v>9141705242</v>
      </c>
      <c r="J13" s="32">
        <v>20.84</v>
      </c>
      <c r="K13" s="59">
        <v>59537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93955</v>
      </c>
      <c r="G14" s="32">
        <v>0.62</v>
      </c>
      <c r="H14" s="32">
        <v>9.5</v>
      </c>
      <c r="I14" s="57">
        <v>7995330867</v>
      </c>
      <c r="J14" s="32">
        <v>18.22</v>
      </c>
      <c r="K14" s="55">
        <v>85097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31293</v>
      </c>
      <c r="G15" s="32">
        <v>0.2</v>
      </c>
      <c r="H15" s="32">
        <v>3.16</v>
      </c>
      <c r="I15" s="57">
        <v>4635171973</v>
      </c>
      <c r="J15" s="32">
        <v>10.56</v>
      </c>
      <c r="K15" s="55">
        <v>148121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6041</v>
      </c>
      <c r="G16" s="32">
        <v>0.04</v>
      </c>
      <c r="H16" s="32">
        <v>0.61</v>
      </c>
      <c r="I16" s="55">
        <v>1522279602</v>
      </c>
      <c r="J16" s="32">
        <v>3.47</v>
      </c>
      <c r="K16" s="57">
        <v>251991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856</v>
      </c>
      <c r="G17" s="32">
        <v>0</v>
      </c>
      <c r="H17" s="32">
        <v>0.08</v>
      </c>
      <c r="I17" s="55">
        <v>355986156</v>
      </c>
      <c r="J17" s="32">
        <v>0.81</v>
      </c>
      <c r="K17" s="55">
        <v>415871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58</v>
      </c>
      <c r="G18" s="32">
        <v>0</v>
      </c>
      <c r="H18" s="32">
        <v>0</v>
      </c>
      <c r="I18" s="55">
        <v>26853473</v>
      </c>
      <c r="J18" s="32">
        <v>0.06</v>
      </c>
      <c r="K18" s="55">
        <v>462990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988256</v>
      </c>
      <c r="G19" s="26">
        <v>6.58</v>
      </c>
      <c r="H19" s="26">
        <v>100</v>
      </c>
      <c r="I19" s="52">
        <v>43865958497</v>
      </c>
      <c r="J19" s="26">
        <v>100</v>
      </c>
      <c r="K19" s="52">
        <v>44387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357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409</v>
      </c>
      <c r="G9" s="32">
        <v>0</v>
      </c>
      <c r="H9" s="32">
        <v>5.2</v>
      </c>
      <c r="I9" s="55">
        <v>22693981</v>
      </c>
      <c r="J9" s="32">
        <v>1.96</v>
      </c>
      <c r="K9" s="55">
        <v>55486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606</v>
      </c>
      <c r="G10" s="32">
        <v>0</v>
      </c>
      <c r="H10" s="32">
        <v>7.71</v>
      </c>
      <c r="I10" s="55">
        <v>46740700</v>
      </c>
      <c r="J10" s="32">
        <v>4.04</v>
      </c>
      <c r="K10" s="55">
        <v>77129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906</v>
      </c>
      <c r="G11" s="32">
        <v>0</v>
      </c>
      <c r="H11" s="32">
        <v>11.53</v>
      </c>
      <c r="I11" s="55">
        <v>79840923</v>
      </c>
      <c r="J11" s="32">
        <v>6.91</v>
      </c>
      <c r="K11" s="57">
        <v>88124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930</v>
      </c>
      <c r="G12" s="32">
        <v>0</v>
      </c>
      <c r="H12" s="32">
        <v>11.83</v>
      </c>
      <c r="I12" s="55">
        <v>89069109</v>
      </c>
      <c r="J12" s="32">
        <v>7.71</v>
      </c>
      <c r="K12" s="57">
        <v>95773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1690</v>
      </c>
      <c r="G13" s="32">
        <v>0.01</v>
      </c>
      <c r="H13" s="32">
        <v>21.51</v>
      </c>
      <c r="I13" s="57">
        <v>228833562</v>
      </c>
      <c r="J13" s="32">
        <v>19.809999999999999</v>
      </c>
      <c r="K13" s="59">
        <v>135404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1954</v>
      </c>
      <c r="G14" s="32">
        <v>0.01</v>
      </c>
      <c r="H14" s="32">
        <v>24.87</v>
      </c>
      <c r="I14" s="57">
        <v>325534497</v>
      </c>
      <c r="J14" s="32">
        <v>28.18</v>
      </c>
      <c r="K14" s="55">
        <v>166599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1082</v>
      </c>
      <c r="G15" s="32">
        <v>0</v>
      </c>
      <c r="H15" s="32">
        <v>13.77</v>
      </c>
      <c r="I15" s="57">
        <v>280938932</v>
      </c>
      <c r="J15" s="32">
        <v>24.32</v>
      </c>
      <c r="K15" s="55">
        <v>259647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246</v>
      </c>
      <c r="G16" s="32">
        <v>0</v>
      </c>
      <c r="H16" s="32">
        <v>3.13</v>
      </c>
      <c r="I16" s="55">
        <v>66610695</v>
      </c>
      <c r="J16" s="32">
        <v>5.76</v>
      </c>
      <c r="K16" s="57">
        <v>270775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31</v>
      </c>
      <c r="G17" s="32">
        <v>0</v>
      </c>
      <c r="H17" s="32">
        <v>0.39</v>
      </c>
      <c r="I17" s="55">
        <v>14206182</v>
      </c>
      <c r="J17" s="32">
        <v>1.23</v>
      </c>
      <c r="K17" s="55">
        <v>458263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</v>
      </c>
      <c r="G18" s="32">
        <v>0</v>
      </c>
      <c r="H18" s="32">
        <v>0.02</v>
      </c>
      <c r="I18" s="55">
        <v>484223</v>
      </c>
      <c r="J18" s="32">
        <v>0.04</v>
      </c>
      <c r="K18" s="55">
        <v>242111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7856</v>
      </c>
      <c r="G19" s="26">
        <v>0.05</v>
      </c>
      <c r="H19" s="26">
        <v>100</v>
      </c>
      <c r="I19" s="52">
        <v>1154952804</v>
      </c>
      <c r="J19" s="26">
        <v>100</v>
      </c>
      <c r="K19" s="52">
        <v>147015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356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943</v>
      </c>
      <c r="G9" s="32">
        <v>0</v>
      </c>
      <c r="H9" s="32">
        <v>1.45</v>
      </c>
      <c r="I9" s="55">
        <v>279569173</v>
      </c>
      <c r="J9" s="32">
        <v>1.24</v>
      </c>
      <c r="K9" s="55">
        <v>296467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1806</v>
      </c>
      <c r="G10" s="32">
        <v>0.01</v>
      </c>
      <c r="H10" s="32">
        <v>2.78</v>
      </c>
      <c r="I10" s="55">
        <v>336722909</v>
      </c>
      <c r="J10" s="32">
        <v>1.49</v>
      </c>
      <c r="K10" s="55">
        <v>186446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3134</v>
      </c>
      <c r="G11" s="32">
        <v>0.02</v>
      </c>
      <c r="H11" s="32">
        <v>4.82</v>
      </c>
      <c r="I11" s="55">
        <v>442649764</v>
      </c>
      <c r="J11" s="32">
        <v>1.96</v>
      </c>
      <c r="K11" s="57">
        <v>141241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4929</v>
      </c>
      <c r="G12" s="32">
        <v>0.03</v>
      </c>
      <c r="H12" s="32">
        <v>7.59</v>
      </c>
      <c r="I12" s="55">
        <v>834409019</v>
      </c>
      <c r="J12" s="32">
        <v>3.7</v>
      </c>
      <c r="K12" s="57">
        <v>169285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12057</v>
      </c>
      <c r="G13" s="32">
        <v>0.08</v>
      </c>
      <c r="H13" s="32">
        <v>18.57</v>
      </c>
      <c r="I13" s="57">
        <v>2720627427</v>
      </c>
      <c r="J13" s="32">
        <v>12.08</v>
      </c>
      <c r="K13" s="59">
        <v>225647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24985</v>
      </c>
      <c r="G14" s="32">
        <v>0.16</v>
      </c>
      <c r="H14" s="32">
        <v>38.479999999999997</v>
      </c>
      <c r="I14" s="57">
        <v>6049611341</v>
      </c>
      <c r="J14" s="32">
        <v>26.87</v>
      </c>
      <c r="K14" s="55">
        <v>242129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14122</v>
      </c>
      <c r="G15" s="32">
        <v>0.09</v>
      </c>
      <c r="H15" s="32">
        <v>21.75</v>
      </c>
      <c r="I15" s="57">
        <v>5669294161</v>
      </c>
      <c r="J15" s="32">
        <v>25.18</v>
      </c>
      <c r="K15" s="55">
        <v>401451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2623</v>
      </c>
      <c r="G16" s="32">
        <v>0.01</v>
      </c>
      <c r="H16" s="32">
        <v>4.04</v>
      </c>
      <c r="I16" s="55">
        <v>3487297529</v>
      </c>
      <c r="J16" s="32">
        <v>15.49</v>
      </c>
      <c r="K16" s="57">
        <v>1329507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303</v>
      </c>
      <c r="G17" s="32">
        <v>0</v>
      </c>
      <c r="H17" s="32">
        <v>0.46</v>
      </c>
      <c r="I17" s="55">
        <v>2097458668</v>
      </c>
      <c r="J17" s="32">
        <v>9.31</v>
      </c>
      <c r="K17" s="55">
        <v>6922305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16</v>
      </c>
      <c r="G18" s="32">
        <v>0</v>
      </c>
      <c r="H18" s="32">
        <v>0.02</v>
      </c>
      <c r="I18" s="55">
        <v>589826974</v>
      </c>
      <c r="J18" s="32">
        <v>2.62</v>
      </c>
      <c r="K18" s="55">
        <v>36864185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64918</v>
      </c>
      <c r="G19" s="26">
        <v>0.43</v>
      </c>
      <c r="H19" s="26">
        <v>100</v>
      </c>
      <c r="I19" s="52">
        <v>22507466965</v>
      </c>
      <c r="J19" s="26">
        <v>100</v>
      </c>
      <c r="K19" s="52">
        <v>346706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632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1467</v>
      </c>
      <c r="G9" s="32">
        <v>0</v>
      </c>
      <c r="H9" s="32">
        <v>3.34</v>
      </c>
      <c r="I9" s="55">
        <v>161308317</v>
      </c>
      <c r="J9" s="32">
        <v>1.98</v>
      </c>
      <c r="K9" s="55">
        <v>109957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1719</v>
      </c>
      <c r="G10" s="32">
        <v>0.01</v>
      </c>
      <c r="H10" s="32">
        <v>3.92</v>
      </c>
      <c r="I10" s="55">
        <v>99476538</v>
      </c>
      <c r="J10" s="32">
        <v>1.22</v>
      </c>
      <c r="K10" s="55">
        <v>57868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2301</v>
      </c>
      <c r="G11" s="32">
        <v>0.01</v>
      </c>
      <c r="H11" s="32">
        <v>5.25</v>
      </c>
      <c r="I11" s="55">
        <v>131301721</v>
      </c>
      <c r="J11" s="32">
        <v>1.61</v>
      </c>
      <c r="K11" s="57">
        <v>57062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2704</v>
      </c>
      <c r="G12" s="32">
        <v>0.01</v>
      </c>
      <c r="H12" s="32">
        <v>6.17</v>
      </c>
      <c r="I12" s="55">
        <v>138961268</v>
      </c>
      <c r="J12" s="32">
        <v>1.7</v>
      </c>
      <c r="K12" s="57">
        <v>51391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5198</v>
      </c>
      <c r="G13" s="32">
        <v>0.03</v>
      </c>
      <c r="H13" s="32">
        <v>11.86</v>
      </c>
      <c r="I13" s="57">
        <v>372517495</v>
      </c>
      <c r="J13" s="32">
        <v>4.57</v>
      </c>
      <c r="K13" s="59">
        <v>71665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8974</v>
      </c>
      <c r="G14" s="32">
        <v>0.05</v>
      </c>
      <c r="H14" s="32">
        <v>20.48</v>
      </c>
      <c r="I14" s="57">
        <v>832791047</v>
      </c>
      <c r="J14" s="32">
        <v>10.23</v>
      </c>
      <c r="K14" s="55">
        <v>92800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12050</v>
      </c>
      <c r="G15" s="32">
        <v>0.08</v>
      </c>
      <c r="H15" s="32">
        <v>27.5</v>
      </c>
      <c r="I15" s="57">
        <v>1577003943</v>
      </c>
      <c r="J15" s="32">
        <v>19.38</v>
      </c>
      <c r="K15" s="55">
        <v>130871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7163</v>
      </c>
      <c r="G16" s="32">
        <v>0.04</v>
      </c>
      <c r="H16" s="32">
        <v>16.34</v>
      </c>
      <c r="I16" s="55">
        <v>2109315249</v>
      </c>
      <c r="J16" s="32">
        <v>25.92</v>
      </c>
      <c r="K16" s="57">
        <v>294473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2004</v>
      </c>
      <c r="G17" s="32">
        <v>0.01</v>
      </c>
      <c r="H17" s="32">
        <v>4.57</v>
      </c>
      <c r="I17" s="55">
        <v>1865892885</v>
      </c>
      <c r="J17" s="32">
        <v>22.93</v>
      </c>
      <c r="K17" s="55">
        <v>931084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231</v>
      </c>
      <c r="G18" s="32">
        <v>0</v>
      </c>
      <c r="H18" s="32">
        <v>0.52</v>
      </c>
      <c r="I18" s="55">
        <v>848374459</v>
      </c>
      <c r="J18" s="32">
        <v>10.42</v>
      </c>
      <c r="K18" s="55">
        <v>3672616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43811</v>
      </c>
      <c r="G19" s="26">
        <v>0.28999999999999998</v>
      </c>
      <c r="H19" s="26">
        <v>100</v>
      </c>
      <c r="I19" s="52">
        <v>8136942922</v>
      </c>
      <c r="J19" s="26">
        <v>100</v>
      </c>
      <c r="K19" s="52">
        <v>185728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633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49</v>
      </c>
      <c r="G9" s="32">
        <v>0</v>
      </c>
      <c r="H9" s="32">
        <v>13.24</v>
      </c>
      <c r="I9" s="55">
        <v>1987534</v>
      </c>
      <c r="J9" s="32">
        <v>2.4</v>
      </c>
      <c r="K9" s="55">
        <v>40561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35</v>
      </c>
      <c r="G10" s="32">
        <v>0</v>
      </c>
      <c r="H10" s="32">
        <v>9.4499999999999993</v>
      </c>
      <c r="I10" s="55">
        <v>2182614</v>
      </c>
      <c r="J10" s="32">
        <v>2.63</v>
      </c>
      <c r="K10" s="55">
        <v>62360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53</v>
      </c>
      <c r="G11" s="32">
        <v>0</v>
      </c>
      <c r="H11" s="32">
        <v>14.32</v>
      </c>
      <c r="I11" s="55">
        <v>4453693</v>
      </c>
      <c r="J11" s="32">
        <v>5.38</v>
      </c>
      <c r="K11" s="57">
        <v>84031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48</v>
      </c>
      <c r="G12" s="32">
        <v>0</v>
      </c>
      <c r="H12" s="32">
        <v>12.97</v>
      </c>
      <c r="I12" s="55">
        <v>4307855</v>
      </c>
      <c r="J12" s="32">
        <v>5.2</v>
      </c>
      <c r="K12" s="57">
        <v>89746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49</v>
      </c>
      <c r="G13" s="32">
        <v>0</v>
      </c>
      <c r="H13" s="32">
        <v>13.24</v>
      </c>
      <c r="I13" s="57">
        <v>7371112</v>
      </c>
      <c r="J13" s="32">
        <v>8.91</v>
      </c>
      <c r="K13" s="59">
        <v>150430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70</v>
      </c>
      <c r="G14" s="32">
        <v>0</v>
      </c>
      <c r="H14" s="32">
        <v>18.91</v>
      </c>
      <c r="I14" s="57">
        <v>12426310</v>
      </c>
      <c r="J14" s="32">
        <v>15.02</v>
      </c>
      <c r="K14" s="55">
        <v>177518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53</v>
      </c>
      <c r="G15" s="32">
        <v>0</v>
      </c>
      <c r="H15" s="32">
        <v>14.32</v>
      </c>
      <c r="I15" s="57">
        <v>17078890</v>
      </c>
      <c r="J15" s="32">
        <v>20.65</v>
      </c>
      <c r="K15" s="55">
        <v>322243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6</v>
      </c>
      <c r="G16" s="32">
        <v>0</v>
      </c>
      <c r="H16" s="32">
        <v>1.62</v>
      </c>
      <c r="I16" s="55">
        <v>7481758</v>
      </c>
      <c r="J16" s="32">
        <v>9.0399999999999991</v>
      </c>
      <c r="K16" s="57">
        <v>1246959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7</v>
      </c>
      <c r="G17" s="32">
        <v>0</v>
      </c>
      <c r="H17" s="32">
        <v>1.89</v>
      </c>
      <c r="I17" s="55">
        <v>25411609</v>
      </c>
      <c r="J17" s="32">
        <v>30.72</v>
      </c>
      <c r="K17" s="55">
        <v>3630229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370</v>
      </c>
      <c r="G19" s="26">
        <v>0</v>
      </c>
      <c r="H19" s="26">
        <v>100</v>
      </c>
      <c r="I19" s="52">
        <v>82701375</v>
      </c>
      <c r="J19" s="26">
        <v>100</v>
      </c>
      <c r="K19" s="52">
        <v>223517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358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105747</v>
      </c>
      <c r="G9" s="32">
        <v>0.7</v>
      </c>
      <c r="H9" s="32">
        <v>6.72</v>
      </c>
      <c r="I9" s="55">
        <v>6251275395</v>
      </c>
      <c r="J9" s="32">
        <v>1.56</v>
      </c>
      <c r="K9" s="55">
        <v>59115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186111</v>
      </c>
      <c r="G10" s="32">
        <v>1.24</v>
      </c>
      <c r="H10" s="32">
        <v>11.84</v>
      </c>
      <c r="I10" s="55">
        <v>17646700750</v>
      </c>
      <c r="J10" s="32">
        <v>4.4000000000000004</v>
      </c>
      <c r="K10" s="55">
        <v>94818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339524</v>
      </c>
      <c r="G11" s="32">
        <v>2.2599999999999998</v>
      </c>
      <c r="H11" s="32">
        <v>21.59</v>
      </c>
      <c r="I11" s="55">
        <v>45387490959</v>
      </c>
      <c r="J11" s="32">
        <v>11.33</v>
      </c>
      <c r="K11" s="57">
        <v>133679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300061</v>
      </c>
      <c r="G12" s="32">
        <v>2</v>
      </c>
      <c r="H12" s="32">
        <v>19.079999999999998</v>
      </c>
      <c r="I12" s="55">
        <v>53444922997</v>
      </c>
      <c r="J12" s="32">
        <v>13.34</v>
      </c>
      <c r="K12" s="57">
        <v>178113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305284</v>
      </c>
      <c r="G13" s="32">
        <v>2.0299999999999998</v>
      </c>
      <c r="H13" s="32">
        <v>19.420000000000002</v>
      </c>
      <c r="I13" s="57">
        <v>78765266783</v>
      </c>
      <c r="J13" s="32">
        <v>19.670000000000002</v>
      </c>
      <c r="K13" s="59">
        <v>258006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198559</v>
      </c>
      <c r="G14" s="32">
        <v>1.32</v>
      </c>
      <c r="H14" s="32">
        <v>12.63</v>
      </c>
      <c r="I14" s="57">
        <v>76058239674</v>
      </c>
      <c r="J14" s="32">
        <v>18.989999999999998</v>
      </c>
      <c r="K14" s="55">
        <v>383051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103169</v>
      </c>
      <c r="G15" s="32">
        <v>0.68</v>
      </c>
      <c r="H15" s="32">
        <v>6.56</v>
      </c>
      <c r="I15" s="57">
        <v>58323031942</v>
      </c>
      <c r="J15" s="32">
        <v>14.56</v>
      </c>
      <c r="K15" s="55">
        <v>565315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28477</v>
      </c>
      <c r="G16" s="32">
        <v>0.18</v>
      </c>
      <c r="H16" s="32">
        <v>1.81</v>
      </c>
      <c r="I16" s="55">
        <v>37331412784</v>
      </c>
      <c r="J16" s="32">
        <v>9.32</v>
      </c>
      <c r="K16" s="57">
        <v>1310932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4635</v>
      </c>
      <c r="G17" s="32">
        <v>0.03</v>
      </c>
      <c r="H17" s="32">
        <v>0.28999999999999998</v>
      </c>
      <c r="I17" s="55">
        <v>23000082633</v>
      </c>
      <c r="J17" s="32">
        <v>5.74</v>
      </c>
      <c r="K17" s="55">
        <v>4962261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316</v>
      </c>
      <c r="G18" s="32">
        <v>0</v>
      </c>
      <c r="H18" s="32">
        <v>0.02</v>
      </c>
      <c r="I18" s="55">
        <v>4216818380</v>
      </c>
      <c r="J18" s="32">
        <v>1.05</v>
      </c>
      <c r="K18" s="55">
        <v>13344361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1571883</v>
      </c>
      <c r="G19" s="26">
        <v>10.47</v>
      </c>
      <c r="H19" s="26">
        <v>100</v>
      </c>
      <c r="I19" s="52">
        <v>400425242297</v>
      </c>
      <c r="J19" s="26">
        <v>100</v>
      </c>
      <c r="K19" s="52">
        <v>254742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359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72</v>
      </c>
      <c r="G9" s="32">
        <v>0</v>
      </c>
      <c r="H9" s="32">
        <v>8.9600000000000009</v>
      </c>
      <c r="I9" s="55">
        <v>5167156</v>
      </c>
      <c r="J9" s="32">
        <v>2.68</v>
      </c>
      <c r="K9" s="55">
        <v>71766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93</v>
      </c>
      <c r="G10" s="32">
        <v>0</v>
      </c>
      <c r="H10" s="32">
        <v>11.58</v>
      </c>
      <c r="I10" s="55">
        <v>6495001</v>
      </c>
      <c r="J10" s="32">
        <v>3.36</v>
      </c>
      <c r="K10" s="55">
        <v>69838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116</v>
      </c>
      <c r="G11" s="32">
        <v>0</v>
      </c>
      <c r="H11" s="32">
        <v>14.44</v>
      </c>
      <c r="I11" s="55">
        <v>11908991</v>
      </c>
      <c r="J11" s="32">
        <v>6.17</v>
      </c>
      <c r="K11" s="57">
        <v>102663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89</v>
      </c>
      <c r="G12" s="32">
        <v>0</v>
      </c>
      <c r="H12" s="32">
        <v>11.08</v>
      </c>
      <c r="I12" s="55">
        <v>10625740</v>
      </c>
      <c r="J12" s="32">
        <v>5.51</v>
      </c>
      <c r="K12" s="57">
        <v>119390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150</v>
      </c>
      <c r="G13" s="32">
        <v>0</v>
      </c>
      <c r="H13" s="32">
        <v>18.670000000000002</v>
      </c>
      <c r="I13" s="57">
        <v>31187744</v>
      </c>
      <c r="J13" s="32">
        <v>16.170000000000002</v>
      </c>
      <c r="K13" s="59">
        <v>207918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156</v>
      </c>
      <c r="G14" s="32">
        <v>0</v>
      </c>
      <c r="H14" s="32">
        <v>19.420000000000002</v>
      </c>
      <c r="I14" s="57">
        <v>49307563</v>
      </c>
      <c r="J14" s="32">
        <v>25.57</v>
      </c>
      <c r="K14" s="55">
        <v>316074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105</v>
      </c>
      <c r="G15" s="32">
        <v>0</v>
      </c>
      <c r="H15" s="32">
        <v>13.07</v>
      </c>
      <c r="I15" s="57">
        <v>57364874</v>
      </c>
      <c r="J15" s="32">
        <v>29.75</v>
      </c>
      <c r="K15" s="55">
        <v>546332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17</v>
      </c>
      <c r="G16" s="32">
        <v>0</v>
      </c>
      <c r="H16" s="32">
        <v>2.11</v>
      </c>
      <c r="I16" s="55">
        <v>8548719</v>
      </c>
      <c r="J16" s="32">
        <v>4.43</v>
      </c>
      <c r="K16" s="57">
        <v>502865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5</v>
      </c>
      <c r="G17" s="32">
        <v>0</v>
      </c>
      <c r="H17" s="32">
        <v>0.62</v>
      </c>
      <c r="I17" s="55">
        <v>12155982</v>
      </c>
      <c r="J17" s="32">
        <v>6.3</v>
      </c>
      <c r="K17" s="55">
        <v>2431196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0</v>
      </c>
      <c r="G18" s="32">
        <v>0</v>
      </c>
      <c r="H18" s="32">
        <v>0</v>
      </c>
      <c r="I18" s="55">
        <v>0</v>
      </c>
      <c r="J18" s="32">
        <v>0</v>
      </c>
      <c r="K18" s="55">
        <v>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803</v>
      </c>
      <c r="G19" s="26">
        <v>0</v>
      </c>
      <c r="H19" s="26">
        <v>100</v>
      </c>
      <c r="I19" s="52">
        <v>192761770</v>
      </c>
      <c r="J19" s="26">
        <v>100</v>
      </c>
      <c r="K19" s="52">
        <v>240052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360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895288</v>
      </c>
      <c r="G9" s="32">
        <v>5.96</v>
      </c>
      <c r="H9" s="32">
        <v>6.04</v>
      </c>
      <c r="I9" s="55">
        <v>31192993673</v>
      </c>
      <c r="J9" s="32">
        <v>0.57999999999999996</v>
      </c>
      <c r="K9" s="55">
        <v>34841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2157915</v>
      </c>
      <c r="G10" s="32">
        <v>14.38</v>
      </c>
      <c r="H10" s="32">
        <v>14.56</v>
      </c>
      <c r="I10" s="55">
        <v>100691634809</v>
      </c>
      <c r="J10" s="32">
        <v>1.87</v>
      </c>
      <c r="K10" s="55">
        <v>46661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3146407</v>
      </c>
      <c r="G11" s="32">
        <v>20.97</v>
      </c>
      <c r="H11" s="32">
        <v>21.23</v>
      </c>
      <c r="I11" s="55">
        <v>286827964211</v>
      </c>
      <c r="J11" s="32">
        <v>5.34</v>
      </c>
      <c r="K11" s="57">
        <v>91160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2634927</v>
      </c>
      <c r="G12" s="32">
        <v>17.559999999999999</v>
      </c>
      <c r="H12" s="32">
        <v>17.77</v>
      </c>
      <c r="I12" s="55">
        <v>470481021970</v>
      </c>
      <c r="J12" s="32">
        <v>8.76</v>
      </c>
      <c r="K12" s="57">
        <v>178555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2953489</v>
      </c>
      <c r="G13" s="32">
        <v>19.68</v>
      </c>
      <c r="H13" s="32">
        <v>19.920000000000002</v>
      </c>
      <c r="I13" s="57">
        <v>1065797130925</v>
      </c>
      <c r="J13" s="32">
        <v>19.86</v>
      </c>
      <c r="K13" s="59">
        <v>360860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2170042</v>
      </c>
      <c r="G14" s="32">
        <v>14.46</v>
      </c>
      <c r="H14" s="32">
        <v>14.64</v>
      </c>
      <c r="I14" s="57">
        <v>1576684610176</v>
      </c>
      <c r="J14" s="32">
        <v>29.38</v>
      </c>
      <c r="K14" s="55">
        <v>726568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721005</v>
      </c>
      <c r="G15" s="32">
        <v>4.8</v>
      </c>
      <c r="H15" s="32">
        <v>4.8600000000000003</v>
      </c>
      <c r="I15" s="57">
        <v>1138119886706</v>
      </c>
      <c r="J15" s="32">
        <v>21.21</v>
      </c>
      <c r="K15" s="55">
        <v>1578518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126115</v>
      </c>
      <c r="G16" s="32">
        <v>0.84</v>
      </c>
      <c r="H16" s="32">
        <v>0.85</v>
      </c>
      <c r="I16" s="55">
        <v>501831641754</v>
      </c>
      <c r="J16" s="32">
        <v>9.35</v>
      </c>
      <c r="K16" s="57">
        <v>3979159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14399</v>
      </c>
      <c r="G17" s="32">
        <v>0.09</v>
      </c>
      <c r="H17" s="32">
        <v>0.09</v>
      </c>
      <c r="I17" s="55">
        <v>161477063813</v>
      </c>
      <c r="J17" s="32">
        <v>3</v>
      </c>
      <c r="K17" s="55">
        <v>11214463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828</v>
      </c>
      <c r="G18" s="32">
        <v>0</v>
      </c>
      <c r="H18" s="32">
        <v>0</v>
      </c>
      <c r="I18" s="55">
        <v>31909915489</v>
      </c>
      <c r="J18" s="32">
        <v>0.59</v>
      </c>
      <c r="K18" s="55">
        <v>38538545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14820415</v>
      </c>
      <c r="G19" s="26">
        <v>98.8</v>
      </c>
      <c r="H19" s="26">
        <v>100</v>
      </c>
      <c r="I19" s="52">
        <v>5365013863526</v>
      </c>
      <c r="J19" s="26">
        <v>100</v>
      </c>
      <c r="K19" s="52">
        <v>362001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361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897836</v>
      </c>
      <c r="G9" s="32">
        <v>5.98</v>
      </c>
      <c r="H9" s="32">
        <v>6.03</v>
      </c>
      <c r="I9" s="55">
        <v>-27527990808</v>
      </c>
      <c r="J9" s="32">
        <v>9.73</v>
      </c>
      <c r="K9" s="55">
        <v>-30660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2170007</v>
      </c>
      <c r="G10" s="32">
        <v>14.46</v>
      </c>
      <c r="H10" s="32">
        <v>14.58</v>
      </c>
      <c r="I10" s="55">
        <v>-81698774913</v>
      </c>
      <c r="J10" s="32">
        <v>28.88</v>
      </c>
      <c r="K10" s="55">
        <v>-37649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3171159</v>
      </c>
      <c r="G11" s="32">
        <v>21.14</v>
      </c>
      <c r="H11" s="32">
        <v>21.3</v>
      </c>
      <c r="I11" s="55">
        <v>-99146519829</v>
      </c>
      <c r="J11" s="32">
        <v>35.049999999999997</v>
      </c>
      <c r="K11" s="57">
        <v>-31265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2646606</v>
      </c>
      <c r="G12" s="32">
        <v>17.64</v>
      </c>
      <c r="H12" s="32">
        <v>17.78</v>
      </c>
      <c r="I12" s="55">
        <v>-74285599088</v>
      </c>
      <c r="J12" s="32">
        <v>26.26</v>
      </c>
      <c r="K12" s="57">
        <v>-28068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2959403</v>
      </c>
      <c r="G13" s="32">
        <v>19.72</v>
      </c>
      <c r="H13" s="32">
        <v>19.88</v>
      </c>
      <c r="I13" s="57">
        <v>-160973329010</v>
      </c>
      <c r="J13" s="32">
        <v>56.91</v>
      </c>
      <c r="K13" s="59">
        <v>-54393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2172702</v>
      </c>
      <c r="G14" s="32">
        <v>14.48</v>
      </c>
      <c r="H14" s="32">
        <v>14.6</v>
      </c>
      <c r="I14" s="57">
        <v>-142589661988</v>
      </c>
      <c r="J14" s="32">
        <v>50.41</v>
      </c>
      <c r="K14" s="55">
        <v>-65627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721851</v>
      </c>
      <c r="G15" s="32">
        <v>4.8099999999999996</v>
      </c>
      <c r="H15" s="32">
        <v>4.8499999999999996</v>
      </c>
      <c r="I15" s="57">
        <v>36550377715</v>
      </c>
      <c r="J15" s="32">
        <v>-12.92</v>
      </c>
      <c r="K15" s="55">
        <v>50634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126291</v>
      </c>
      <c r="G16" s="32">
        <v>0.84</v>
      </c>
      <c r="H16" s="32">
        <v>0.84</v>
      </c>
      <c r="I16" s="55">
        <v>129210782972</v>
      </c>
      <c r="J16" s="32">
        <v>-45.68</v>
      </c>
      <c r="K16" s="57">
        <v>1023119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14437</v>
      </c>
      <c r="G17" s="32">
        <v>0.09</v>
      </c>
      <c r="H17" s="32">
        <v>0.09</v>
      </c>
      <c r="I17" s="55">
        <v>107056028328</v>
      </c>
      <c r="J17" s="32">
        <v>-37.85</v>
      </c>
      <c r="K17" s="55">
        <v>7415392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829</v>
      </c>
      <c r="G18" s="32">
        <v>0</v>
      </c>
      <c r="H18" s="32">
        <v>0</v>
      </c>
      <c r="I18" s="55">
        <v>30589246517</v>
      </c>
      <c r="J18" s="32">
        <v>-10.81</v>
      </c>
      <c r="K18" s="55">
        <v>36898970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14881121</v>
      </c>
      <c r="G19" s="26">
        <v>99.2</v>
      </c>
      <c r="H19" s="26">
        <v>100</v>
      </c>
      <c r="I19" s="52">
        <v>-282815440104</v>
      </c>
      <c r="J19" s="26">
        <v>100</v>
      </c>
      <c r="K19" s="52">
        <v>-19004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634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881910</v>
      </c>
      <c r="G9" s="32">
        <v>5.87</v>
      </c>
      <c r="H9" s="32">
        <v>8.1999999999999993</v>
      </c>
      <c r="I9" s="55">
        <v>30492898317</v>
      </c>
      <c r="J9" s="32">
        <v>2.86</v>
      </c>
      <c r="K9" s="55">
        <v>34575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2052099</v>
      </c>
      <c r="G10" s="32">
        <v>13.68</v>
      </c>
      <c r="H10" s="32">
        <v>19.079999999999998</v>
      </c>
      <c r="I10" s="55">
        <v>87143814641</v>
      </c>
      <c r="J10" s="32">
        <v>8.19</v>
      </c>
      <c r="K10" s="55">
        <v>42465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2165700</v>
      </c>
      <c r="G11" s="32">
        <v>14.43</v>
      </c>
      <c r="H11" s="32">
        <v>20.14</v>
      </c>
      <c r="I11" s="55">
        <v>140735729450</v>
      </c>
      <c r="J11" s="32">
        <v>13.23</v>
      </c>
      <c r="K11" s="57">
        <v>64983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1611333</v>
      </c>
      <c r="G12" s="32">
        <v>10.74</v>
      </c>
      <c r="H12" s="32">
        <v>14.98</v>
      </c>
      <c r="I12" s="55">
        <v>141506990000</v>
      </c>
      <c r="J12" s="32">
        <v>13.3</v>
      </c>
      <c r="K12" s="57">
        <v>87819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2038704</v>
      </c>
      <c r="G13" s="32">
        <v>13.59</v>
      </c>
      <c r="H13" s="32">
        <v>18.96</v>
      </c>
      <c r="I13" s="57">
        <v>259179458651</v>
      </c>
      <c r="J13" s="32">
        <v>24.37</v>
      </c>
      <c r="K13" s="59">
        <v>127129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1547050</v>
      </c>
      <c r="G14" s="32">
        <v>10.31</v>
      </c>
      <c r="H14" s="32">
        <v>14.38</v>
      </c>
      <c r="I14" s="57">
        <v>267149862079</v>
      </c>
      <c r="J14" s="32">
        <v>25.12</v>
      </c>
      <c r="K14" s="55">
        <v>172683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410384</v>
      </c>
      <c r="G15" s="32">
        <v>2.73</v>
      </c>
      <c r="H15" s="32">
        <v>3.81</v>
      </c>
      <c r="I15" s="57">
        <v>113229426874</v>
      </c>
      <c r="J15" s="32">
        <v>10.64</v>
      </c>
      <c r="K15" s="55">
        <v>275910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43374</v>
      </c>
      <c r="G16" s="32">
        <v>0.28000000000000003</v>
      </c>
      <c r="H16" s="32">
        <v>0.4</v>
      </c>
      <c r="I16" s="55">
        <v>22214319230</v>
      </c>
      <c r="J16" s="32">
        <v>2.08</v>
      </c>
      <c r="K16" s="57">
        <v>512157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1521</v>
      </c>
      <c r="G17" s="32">
        <v>0.01</v>
      </c>
      <c r="H17" s="32">
        <v>0.01</v>
      </c>
      <c r="I17" s="55">
        <v>1469330679</v>
      </c>
      <c r="J17" s="32">
        <v>0.13</v>
      </c>
      <c r="K17" s="55">
        <v>966029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6</v>
      </c>
      <c r="G18" s="32">
        <v>0</v>
      </c>
      <c r="H18" s="32">
        <v>0</v>
      </c>
      <c r="I18" s="55">
        <v>193542702</v>
      </c>
      <c r="J18" s="32">
        <v>0.01</v>
      </c>
      <c r="K18" s="55">
        <v>32257117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10752081</v>
      </c>
      <c r="G19" s="26">
        <v>71.67</v>
      </c>
      <c r="H19" s="26">
        <v>100</v>
      </c>
      <c r="I19" s="52">
        <v>1063315372623</v>
      </c>
      <c r="J19" s="26">
        <v>100</v>
      </c>
      <c r="K19" s="52">
        <v>98893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7"/>
  <sheetViews>
    <sheetView workbookViewId="0"/>
  </sheetViews>
  <sheetFormatPr baseColWidth="10" defaultColWidth="9.88671875" defaultRowHeight="12.6" x14ac:dyDescent="0.3"/>
  <cols>
    <col min="1" max="1" width="1.5546875" style="20" customWidth="1"/>
    <col min="2" max="2" width="16.5546875" style="20" customWidth="1"/>
    <col min="3" max="3" width="13.88671875" style="20" customWidth="1"/>
    <col min="4" max="4" width="10" style="20" bestFit="1" customWidth="1"/>
    <col min="5" max="5" width="2.44140625" style="20" customWidth="1"/>
    <col min="6" max="6" width="13.5546875" style="20" customWidth="1"/>
    <col min="7" max="7" width="13" style="20" customWidth="1"/>
    <col min="8" max="8" width="11.5546875" style="20" customWidth="1"/>
    <col min="9" max="9" width="20.44140625" style="20" customWidth="1"/>
    <col min="10" max="10" width="11" style="20" customWidth="1"/>
    <col min="11" max="11" width="12.5546875" style="20" customWidth="1"/>
    <col min="12" max="12" width="1.5546875" style="20" customWidth="1"/>
    <col min="13" max="13" width="19.44140625" style="20" customWidth="1"/>
    <col min="14" max="16384" width="9.88671875" style="20"/>
  </cols>
  <sheetData>
    <row r="1" spans="2:14" ht="14.4" x14ac:dyDescent="0.3">
      <c r="C1" s="70" t="s">
        <v>205</v>
      </c>
    </row>
    <row r="2" spans="2:14" ht="14.4" x14ac:dyDescent="0.3">
      <c r="C2" s="70"/>
    </row>
    <row r="3" spans="2:14" ht="16.2" x14ac:dyDescent="0.3">
      <c r="B3" s="39" t="s">
        <v>184</v>
      </c>
    </row>
    <row r="4" spans="2:14" ht="16.2" x14ac:dyDescent="0.3">
      <c r="B4" s="39"/>
    </row>
    <row r="5" spans="2:14" ht="13.8" x14ac:dyDescent="0.3">
      <c r="B5" s="38" t="s">
        <v>362</v>
      </c>
    </row>
    <row r="7" spans="2:14" ht="40.35" customHeight="1" x14ac:dyDescent="0.3">
      <c r="B7" s="37" t="s">
        <v>142</v>
      </c>
      <c r="C7" s="36" t="s">
        <v>10</v>
      </c>
      <c r="D7" s="36"/>
      <c r="F7" s="36" t="s">
        <v>182</v>
      </c>
      <c r="G7" s="36"/>
      <c r="H7" s="36"/>
      <c r="I7" s="36"/>
      <c r="J7" s="36"/>
      <c r="K7" s="36"/>
    </row>
    <row r="8" spans="2:14" ht="41.4" customHeight="1" x14ac:dyDescent="0.3">
      <c r="B8" s="64" t="s">
        <v>140</v>
      </c>
      <c r="C8" s="63" t="s">
        <v>181</v>
      </c>
      <c r="D8" s="61" t="s">
        <v>75</v>
      </c>
      <c r="E8" s="62"/>
      <c r="F8" s="60" t="s">
        <v>181</v>
      </c>
      <c r="G8" s="61" t="s">
        <v>180</v>
      </c>
      <c r="H8" s="61" t="s">
        <v>179</v>
      </c>
      <c r="I8" s="60" t="s">
        <v>178</v>
      </c>
      <c r="J8" s="61" t="s">
        <v>177</v>
      </c>
      <c r="K8" s="60" t="s">
        <v>4</v>
      </c>
      <c r="N8" s="23"/>
    </row>
    <row r="9" spans="2:14" ht="20.100000000000001" customHeight="1" x14ac:dyDescent="0.25">
      <c r="B9" s="30" t="s">
        <v>45</v>
      </c>
      <c r="C9" s="57">
        <v>954371</v>
      </c>
      <c r="D9" s="29">
        <v>6.36</v>
      </c>
      <c r="E9" s="56"/>
      <c r="F9" s="55">
        <v>15926</v>
      </c>
      <c r="G9" s="32">
        <v>0.1</v>
      </c>
      <c r="H9" s="32">
        <v>0.38</v>
      </c>
      <c r="I9" s="55">
        <v>2964907509</v>
      </c>
      <c r="J9" s="32">
        <v>0.37</v>
      </c>
      <c r="K9" s="55">
        <v>186167</v>
      </c>
      <c r="L9" s="24"/>
      <c r="N9" s="23"/>
    </row>
    <row r="10" spans="2:14" ht="20.100000000000001" customHeight="1" x14ac:dyDescent="0.25">
      <c r="B10" s="35" t="s">
        <v>138</v>
      </c>
      <c r="C10" s="55">
        <v>2216841</v>
      </c>
      <c r="D10" s="29">
        <v>14.77</v>
      </c>
      <c r="E10" s="56"/>
      <c r="F10" s="55">
        <v>117908</v>
      </c>
      <c r="G10" s="32">
        <v>0.78</v>
      </c>
      <c r="H10" s="32">
        <v>2.85</v>
      </c>
      <c r="I10" s="55">
        <v>5445039728</v>
      </c>
      <c r="J10" s="32">
        <v>0.69</v>
      </c>
      <c r="K10" s="55">
        <v>46180</v>
      </c>
      <c r="L10" s="24"/>
      <c r="N10" s="23"/>
    </row>
    <row r="11" spans="2:14" ht="20.100000000000001" customHeight="1" x14ac:dyDescent="0.25">
      <c r="B11" s="35" t="s">
        <v>137</v>
      </c>
      <c r="C11" s="55">
        <v>3185253</v>
      </c>
      <c r="D11" s="29">
        <v>21.23</v>
      </c>
      <c r="E11" s="56"/>
      <c r="F11" s="55">
        <v>1005459</v>
      </c>
      <c r="G11" s="32">
        <v>6.7</v>
      </c>
      <c r="H11" s="32">
        <v>24.35</v>
      </c>
      <c r="I11" s="55">
        <v>41589209612</v>
      </c>
      <c r="J11" s="32">
        <v>5.32</v>
      </c>
      <c r="K11" s="57">
        <v>41363</v>
      </c>
      <c r="L11" s="24"/>
      <c r="N11" s="23"/>
    </row>
    <row r="12" spans="2:14" ht="20.100000000000001" customHeight="1" x14ac:dyDescent="0.25">
      <c r="B12" s="34" t="s">
        <v>42</v>
      </c>
      <c r="C12" s="55">
        <v>2647980</v>
      </c>
      <c r="D12" s="29">
        <v>17.649999999999999</v>
      </c>
      <c r="E12" s="56"/>
      <c r="F12" s="55">
        <v>1035273</v>
      </c>
      <c r="G12" s="32">
        <v>6.9</v>
      </c>
      <c r="H12" s="32">
        <v>25.07</v>
      </c>
      <c r="I12" s="55">
        <v>67221390912</v>
      </c>
      <c r="J12" s="32">
        <v>8.61</v>
      </c>
      <c r="K12" s="57">
        <v>64931</v>
      </c>
      <c r="L12" s="24"/>
      <c r="N12" s="23"/>
    </row>
    <row r="13" spans="2:14" ht="20.100000000000001" customHeight="1" x14ac:dyDescent="0.25">
      <c r="B13" s="33" t="s">
        <v>41</v>
      </c>
      <c r="C13" s="55">
        <v>2959625</v>
      </c>
      <c r="D13" s="29">
        <v>19.73</v>
      </c>
      <c r="E13" s="56"/>
      <c r="F13" s="57">
        <v>920699</v>
      </c>
      <c r="G13" s="32">
        <v>6.13</v>
      </c>
      <c r="H13" s="32">
        <v>22.29</v>
      </c>
      <c r="I13" s="57">
        <v>98206129641</v>
      </c>
      <c r="J13" s="32">
        <v>12.58</v>
      </c>
      <c r="K13" s="59">
        <v>106664</v>
      </c>
      <c r="L13" s="24"/>
      <c r="N13" s="23"/>
    </row>
    <row r="14" spans="2:14" ht="20.100000000000001" customHeight="1" x14ac:dyDescent="0.25">
      <c r="B14" s="31" t="s">
        <v>40</v>
      </c>
      <c r="C14" s="55">
        <v>2172835</v>
      </c>
      <c r="D14" s="28">
        <v>14.48</v>
      </c>
      <c r="E14" s="58"/>
      <c r="F14" s="57">
        <v>625652</v>
      </c>
      <c r="G14" s="32">
        <v>4.17</v>
      </c>
      <c r="H14" s="32">
        <v>15.15</v>
      </c>
      <c r="I14" s="57">
        <v>124560200091</v>
      </c>
      <c r="J14" s="32">
        <v>15.95</v>
      </c>
      <c r="K14" s="55">
        <v>199088</v>
      </c>
      <c r="L14" s="24"/>
      <c r="N14" s="23"/>
    </row>
    <row r="15" spans="2:14" ht="20.100000000000001" customHeight="1" x14ac:dyDescent="0.25">
      <c r="B15" s="31" t="s">
        <v>39</v>
      </c>
      <c r="C15" s="55">
        <v>721887</v>
      </c>
      <c r="D15" s="29">
        <v>4.8099999999999996</v>
      </c>
      <c r="E15" s="56"/>
      <c r="F15" s="57">
        <v>311467</v>
      </c>
      <c r="G15" s="32">
        <v>2.0699999999999998</v>
      </c>
      <c r="H15" s="32">
        <v>7.54</v>
      </c>
      <c r="I15" s="57">
        <v>149779804559</v>
      </c>
      <c r="J15" s="32">
        <v>19.190000000000001</v>
      </c>
      <c r="K15" s="55">
        <v>480884</v>
      </c>
      <c r="L15" s="24"/>
      <c r="N15" s="23"/>
    </row>
    <row r="16" spans="2:14" ht="20.100000000000001" customHeight="1" x14ac:dyDescent="0.25">
      <c r="B16" s="31" t="s">
        <v>38</v>
      </c>
      <c r="C16" s="55">
        <v>126300</v>
      </c>
      <c r="D16" s="29">
        <v>0.84</v>
      </c>
      <c r="E16" s="56"/>
      <c r="F16" s="55">
        <v>82917</v>
      </c>
      <c r="G16" s="32">
        <v>0.55000000000000004</v>
      </c>
      <c r="H16" s="32">
        <v>2</v>
      </c>
      <c r="I16" s="55">
        <v>151425102202</v>
      </c>
      <c r="J16" s="32">
        <v>19.399999999999999</v>
      </c>
      <c r="K16" s="57">
        <v>1826225</v>
      </c>
      <c r="L16" s="24"/>
      <c r="N16" s="23"/>
    </row>
    <row r="17" spans="2:14" ht="20.100000000000001" customHeight="1" x14ac:dyDescent="0.25">
      <c r="B17" s="30" t="s">
        <v>136</v>
      </c>
      <c r="C17" s="55">
        <v>14437</v>
      </c>
      <c r="D17" s="29">
        <v>0.09</v>
      </c>
      <c r="E17" s="56"/>
      <c r="F17" s="55">
        <v>12916</v>
      </c>
      <c r="G17" s="32">
        <v>0.08</v>
      </c>
      <c r="H17" s="32">
        <v>0.31</v>
      </c>
      <c r="I17" s="55">
        <v>108525359007</v>
      </c>
      <c r="J17" s="32">
        <v>13.9</v>
      </c>
      <c r="K17" s="55">
        <v>8402396</v>
      </c>
      <c r="L17" s="24"/>
      <c r="N17" s="23"/>
    </row>
    <row r="18" spans="2:14" ht="20.100000000000001" customHeight="1" x14ac:dyDescent="0.25">
      <c r="B18" s="30" t="s">
        <v>36</v>
      </c>
      <c r="C18" s="55">
        <v>829</v>
      </c>
      <c r="D18" s="29">
        <v>0</v>
      </c>
      <c r="E18" s="56"/>
      <c r="F18" s="55">
        <v>823</v>
      </c>
      <c r="G18" s="32">
        <v>0</v>
      </c>
      <c r="H18" s="32">
        <v>0.01</v>
      </c>
      <c r="I18" s="55">
        <v>30782789219</v>
      </c>
      <c r="J18" s="32">
        <v>3.94</v>
      </c>
      <c r="K18" s="55">
        <v>37403146</v>
      </c>
      <c r="L18" s="24"/>
      <c r="N18" s="23"/>
    </row>
    <row r="19" spans="2:14" ht="20.100000000000001" customHeight="1" x14ac:dyDescent="0.25">
      <c r="B19" s="27" t="s">
        <v>2</v>
      </c>
      <c r="C19" s="52">
        <v>15000358</v>
      </c>
      <c r="D19" s="26">
        <v>100</v>
      </c>
      <c r="E19" s="54"/>
      <c r="F19" s="53">
        <v>4129040</v>
      </c>
      <c r="G19" s="26">
        <v>27.52</v>
      </c>
      <c r="H19" s="26">
        <v>100</v>
      </c>
      <c r="I19" s="52">
        <v>780499932480</v>
      </c>
      <c r="J19" s="26">
        <v>100</v>
      </c>
      <c r="K19" s="52">
        <v>189026</v>
      </c>
      <c r="L19" s="24"/>
      <c r="N19" s="23"/>
    </row>
    <row r="20" spans="2:14" ht="14.4" x14ac:dyDescent="0.3">
      <c r="F20" s="73"/>
      <c r="G20"/>
      <c r="H20"/>
      <c r="I20"/>
      <c r="J20"/>
      <c r="K20"/>
    </row>
    <row r="21" spans="2:14" ht="13.2" x14ac:dyDescent="0.25">
      <c r="F21" s="24"/>
      <c r="G21" s="24"/>
      <c r="H21" s="24"/>
      <c r="I21" s="24"/>
      <c r="J21" s="24"/>
      <c r="K21" s="65"/>
    </row>
    <row r="22" spans="2:14" ht="13.2" x14ac:dyDescent="0.25">
      <c r="F22" s="24"/>
      <c r="H22" s="24"/>
      <c r="I22" s="24"/>
      <c r="J22" s="24"/>
      <c r="K22" s="23"/>
      <c r="L22" s="50"/>
      <c r="M22" s="50"/>
      <c r="N22" s="50"/>
    </row>
    <row r="23" spans="2:14" ht="14.1" customHeight="1" x14ac:dyDescent="0.25">
      <c r="F23" s="24"/>
      <c r="G23" s="24"/>
      <c r="H23" s="24"/>
      <c r="I23" s="24"/>
      <c r="J23" s="24"/>
      <c r="K23" s="65"/>
      <c r="L23" s="50"/>
      <c r="M23" s="50"/>
      <c r="N23" s="50"/>
    </row>
    <row r="24" spans="2:14" ht="13.35" customHeight="1" x14ac:dyDescent="0.25">
      <c r="F24" s="24"/>
      <c r="G24" s="24"/>
      <c r="H24" s="24"/>
      <c r="I24" s="24"/>
      <c r="J24" s="24"/>
      <c r="K24" s="65"/>
      <c r="L24" s="50"/>
      <c r="M24" s="50"/>
      <c r="N24" s="50"/>
    </row>
    <row r="25" spans="2:14" ht="13.35" customHeight="1" x14ac:dyDescent="0.25">
      <c r="F25" s="24"/>
      <c r="H25" s="24"/>
      <c r="I25" s="24"/>
      <c r="J25" s="24"/>
      <c r="K25" s="23"/>
      <c r="L25" s="50"/>
      <c r="N25" s="50"/>
    </row>
    <row r="26" spans="2:14" ht="13.35" customHeight="1" x14ac:dyDescent="0.25">
      <c r="F26" s="24"/>
      <c r="G26" s="24"/>
      <c r="H26" s="24"/>
      <c r="I26" s="24"/>
      <c r="J26" s="24"/>
      <c r="K26" s="65"/>
      <c r="L26" s="50"/>
      <c r="M26" s="50"/>
      <c r="N26" s="50"/>
    </row>
    <row r="27" spans="2:14" ht="13.35" customHeight="1" x14ac:dyDescent="0.25">
      <c r="F27" s="24"/>
      <c r="G27" s="24"/>
      <c r="H27" s="24"/>
      <c r="I27" s="24"/>
      <c r="J27" s="24"/>
      <c r="K27" s="23"/>
      <c r="L27" s="50"/>
      <c r="M27" s="50"/>
      <c r="N27" s="50"/>
    </row>
    <row r="28" spans="2:14" ht="13.35" customHeight="1" x14ac:dyDescent="0.25">
      <c r="F28" s="24"/>
      <c r="G28" s="24"/>
      <c r="H28" s="24"/>
      <c r="I28" s="24"/>
      <c r="J28" s="24"/>
      <c r="K28" s="65"/>
      <c r="L28" s="50"/>
      <c r="M28" s="50"/>
      <c r="N28" s="50"/>
    </row>
    <row r="29" spans="2:14" ht="13.35" customHeight="1" x14ac:dyDescent="0.25">
      <c r="F29" s="24"/>
      <c r="G29" s="24"/>
      <c r="H29" s="24"/>
      <c r="I29" s="24"/>
      <c r="J29" s="24"/>
      <c r="K29" s="65"/>
      <c r="L29" s="50"/>
      <c r="M29" s="50"/>
      <c r="N29" s="50"/>
    </row>
    <row r="30" spans="2:14" ht="13.35" customHeight="1" x14ac:dyDescent="0.25">
      <c r="F30" s="24"/>
      <c r="G30" s="24"/>
      <c r="H30" s="24"/>
      <c r="I30" s="24"/>
      <c r="J30" s="24"/>
      <c r="K30" s="65"/>
      <c r="L30" s="50"/>
      <c r="M30" s="50"/>
      <c r="N30" s="50"/>
    </row>
    <row r="31" spans="2:14" ht="13.35" customHeight="1" x14ac:dyDescent="0.25">
      <c r="F31" s="24"/>
      <c r="G31" s="24"/>
      <c r="H31" s="24"/>
      <c r="I31" s="24"/>
      <c r="J31" s="24"/>
      <c r="K31" s="65"/>
      <c r="L31" s="50"/>
      <c r="M31" s="24"/>
      <c r="N31" s="50"/>
    </row>
    <row r="32" spans="2:14" ht="13.35" customHeight="1" x14ac:dyDescent="0.25">
      <c r="F32" s="24"/>
      <c r="G32" s="24"/>
      <c r="H32" s="24"/>
      <c r="I32" s="24"/>
      <c r="J32" s="24"/>
      <c r="L32" s="50"/>
      <c r="M32" s="50"/>
      <c r="N32" s="50"/>
    </row>
    <row r="33" spans="6:16" ht="13.2" x14ac:dyDescent="0.25">
      <c r="F33" s="24"/>
      <c r="G33" s="24"/>
      <c r="H33" s="24"/>
      <c r="I33" s="24"/>
      <c r="J33" s="24"/>
      <c r="K33" s="24"/>
      <c r="L33" s="50"/>
      <c r="M33" s="50"/>
      <c r="N33" s="50"/>
    </row>
    <row r="34" spans="6:16" ht="13.2" x14ac:dyDescent="0.3"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</row>
    <row r="35" spans="6:16" ht="13.2" x14ac:dyDescent="0.3"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</row>
    <row r="36" spans="6:16" ht="13.2" x14ac:dyDescent="0.3"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</row>
    <row r="37" spans="6:16" ht="13.2" x14ac:dyDescent="0.3"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</row>
  </sheetData>
  <hyperlinks>
    <hyperlink ref="C1" location="Indice!A1" display="Indice"/>
  </hyperlinks>
  <printOptions horizontalCentered="1"/>
  <pageMargins left="0.39370078740157483" right="0.39370078740157483" top="2.7559055118110236" bottom="0.6692913385826772" header="0.31496062992125984" footer="0.39370078740157483"/>
  <pageSetup paperSize="9" scale="75" orientation="portrait" horizontalDpi="1200" verticalDpi="1200" r:id="rId1"/>
  <headerFooter>
    <oddHeader>&amp;L&amp;G&amp;R&amp;"Verdana,Negrita"&amp;14&amp;U&amp;K00-048
ESTADÍSTICA IRPF 1992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138</vt:i4>
      </vt:variant>
      <vt:variant>
        <vt:lpstr>Rangos con nombre</vt:lpstr>
      </vt:variant>
      <vt:variant>
        <vt:i4>137</vt:i4>
      </vt:variant>
    </vt:vector>
  </HeadingPairs>
  <TitlesOfParts>
    <vt:vector size="275" baseType="lpstr">
      <vt:lpstr>Indice</vt:lpstr>
      <vt:lpstr>CUADRO 0</vt:lpstr>
      <vt:lpstr>CUADRO I</vt:lpstr>
      <vt:lpstr>CUADRO II</vt:lpstr>
      <vt:lpstr>CUADRO III</vt:lpstr>
      <vt:lpstr>CUADRO IV</vt:lpstr>
      <vt:lpstr>CUADRO V</vt:lpstr>
      <vt:lpstr>CUADRO VI</vt:lpstr>
      <vt:lpstr>CUADRO VII</vt:lpstr>
      <vt:lpstr>CUADRO VIII</vt:lpstr>
      <vt:lpstr>CUADRO IX</vt:lpstr>
      <vt:lpstr>CUADRO X</vt:lpstr>
      <vt:lpstr>CUADRO XI</vt:lpstr>
      <vt:lpstr>CUADRO XII</vt:lpstr>
      <vt:lpstr>CUADRO XIII</vt:lpstr>
      <vt:lpstr>CUADRO XIV</vt:lpstr>
      <vt:lpstr>CUADRO XV</vt:lpstr>
      <vt:lpstr>PARTIDA 001</vt:lpstr>
      <vt:lpstr>PARTIDA 002</vt:lpstr>
      <vt:lpstr>PARTIDA 003</vt:lpstr>
      <vt:lpstr>PARTIDA 004</vt:lpstr>
      <vt:lpstr>PARTIDA 005</vt:lpstr>
      <vt:lpstr>PARTIDA 006</vt:lpstr>
      <vt:lpstr>PARTIDA 007</vt:lpstr>
      <vt:lpstr>PARTIDA 008</vt:lpstr>
      <vt:lpstr>PARTIDA 009</vt:lpstr>
      <vt:lpstr>PARTIDA 010</vt:lpstr>
      <vt:lpstr>PARTIDA 011</vt:lpstr>
      <vt:lpstr>PARTIDA 012</vt:lpstr>
      <vt:lpstr>PARTIDA 013</vt:lpstr>
      <vt:lpstr>PARTIDA 014</vt:lpstr>
      <vt:lpstr>PARTIDA 015</vt:lpstr>
      <vt:lpstr>PARTIDA 016</vt:lpstr>
      <vt:lpstr>PARTIDA 017</vt:lpstr>
      <vt:lpstr>PARTIDA 018</vt:lpstr>
      <vt:lpstr>PARTIDA 019</vt:lpstr>
      <vt:lpstr>PARTIDA 020</vt:lpstr>
      <vt:lpstr>PARTIDA 021</vt:lpstr>
      <vt:lpstr>PARTIDA 022</vt:lpstr>
      <vt:lpstr>PARTIDA 023</vt:lpstr>
      <vt:lpstr>PARTIDA 024</vt:lpstr>
      <vt:lpstr>PARTIDA 025</vt:lpstr>
      <vt:lpstr>PARTIDA 026</vt:lpstr>
      <vt:lpstr>PARTIDA 027</vt:lpstr>
      <vt:lpstr>PARTIDA 028</vt:lpstr>
      <vt:lpstr>PARTIDA 029</vt:lpstr>
      <vt:lpstr>PARTIDA 030</vt:lpstr>
      <vt:lpstr>PARTIDA 031</vt:lpstr>
      <vt:lpstr>PARTIDA 032</vt:lpstr>
      <vt:lpstr>PARTIDA 033</vt:lpstr>
      <vt:lpstr>PARTIDA 034</vt:lpstr>
      <vt:lpstr>PARTIDA 035</vt:lpstr>
      <vt:lpstr>PARTIDA 036</vt:lpstr>
      <vt:lpstr>PARTIDA 037</vt:lpstr>
      <vt:lpstr>PARTIDA 038</vt:lpstr>
      <vt:lpstr>PARTIDA 39</vt:lpstr>
      <vt:lpstr>PARTIDA 040</vt:lpstr>
      <vt:lpstr>PARTIDA 041</vt:lpstr>
      <vt:lpstr>PARTIDA 042</vt:lpstr>
      <vt:lpstr>PARTIDA 043</vt:lpstr>
      <vt:lpstr>PARTIDA 044</vt:lpstr>
      <vt:lpstr>PARTIDA 045</vt:lpstr>
      <vt:lpstr>PARTIDA 046</vt:lpstr>
      <vt:lpstr>PARTIDA 047</vt:lpstr>
      <vt:lpstr>PARTIDA 048</vt:lpstr>
      <vt:lpstr>PARTIDA 049</vt:lpstr>
      <vt:lpstr>PARTIDA 050</vt:lpstr>
      <vt:lpstr>PARTIDA 051</vt:lpstr>
      <vt:lpstr>PARTIDA 052</vt:lpstr>
      <vt:lpstr>PARTIDA 053</vt:lpstr>
      <vt:lpstr>PARTIDA 054</vt:lpstr>
      <vt:lpstr>PARTIDA 055</vt:lpstr>
      <vt:lpstr>PARTIDA 056</vt:lpstr>
      <vt:lpstr>PARTIDA 057</vt:lpstr>
      <vt:lpstr>PARTIDA 058</vt:lpstr>
      <vt:lpstr>PARTIDA 059</vt:lpstr>
      <vt:lpstr>PARTIDA 060</vt:lpstr>
      <vt:lpstr>PARTIDA 061</vt:lpstr>
      <vt:lpstr>PARTIDA 062</vt:lpstr>
      <vt:lpstr>PARTIDA 063</vt:lpstr>
      <vt:lpstr>PARTIDA 064</vt:lpstr>
      <vt:lpstr>PARTIDA 065</vt:lpstr>
      <vt:lpstr>PARTIDA 066</vt:lpstr>
      <vt:lpstr>PARTIDA 067</vt:lpstr>
      <vt:lpstr>PARTIDA 068</vt:lpstr>
      <vt:lpstr>PARTIDA 069</vt:lpstr>
      <vt:lpstr>PARTIDA 070</vt:lpstr>
      <vt:lpstr>PARTIDA 071</vt:lpstr>
      <vt:lpstr>PARTIDA 072</vt:lpstr>
      <vt:lpstr>PARTIDA 073</vt:lpstr>
      <vt:lpstr>PARTIDA 074</vt:lpstr>
      <vt:lpstr>PARTIDA 075</vt:lpstr>
      <vt:lpstr>PARTIDA 076</vt:lpstr>
      <vt:lpstr>PARTIDA 077</vt:lpstr>
      <vt:lpstr>PARTIDA 078</vt:lpstr>
      <vt:lpstr>PARTIDA 079</vt:lpstr>
      <vt:lpstr>PARTIDA 080</vt:lpstr>
      <vt:lpstr>PARTIDA 081</vt:lpstr>
      <vt:lpstr>PARTIDA 082</vt:lpstr>
      <vt:lpstr>PARTIDA 083</vt:lpstr>
      <vt:lpstr>PARTIDA 084</vt:lpstr>
      <vt:lpstr>PARTIDA 085</vt:lpstr>
      <vt:lpstr>PARTIDA 086</vt:lpstr>
      <vt:lpstr>PARTIDA 087</vt:lpstr>
      <vt:lpstr>PARTIDA 088</vt:lpstr>
      <vt:lpstr>PARTIDA 089</vt:lpstr>
      <vt:lpstr>PARTIDA 090</vt:lpstr>
      <vt:lpstr>PARTIDA 091</vt:lpstr>
      <vt:lpstr>PARTIDA 092</vt:lpstr>
      <vt:lpstr>PARTIDA 093</vt:lpstr>
      <vt:lpstr>PARTIDA 094</vt:lpstr>
      <vt:lpstr>PARTIDA 095</vt:lpstr>
      <vt:lpstr>PARTIDA 096</vt:lpstr>
      <vt:lpstr>PARTIDA 097</vt:lpstr>
      <vt:lpstr>PARTIDA 098</vt:lpstr>
      <vt:lpstr>PARTIDA 099</vt:lpstr>
      <vt:lpstr>PARTIDA 100</vt:lpstr>
      <vt:lpstr>PARTIDA 101</vt:lpstr>
      <vt:lpstr>PARTIDA 102</vt:lpstr>
      <vt:lpstr>PARTIDA 103</vt:lpstr>
      <vt:lpstr>PARTIDA 104</vt:lpstr>
      <vt:lpstr>PARTIDA 105</vt:lpstr>
      <vt:lpstr>PARTIDA 106</vt:lpstr>
      <vt:lpstr>PARTIDA 107</vt:lpstr>
      <vt:lpstr>PARTIDA 108</vt:lpstr>
      <vt:lpstr>PARTIDA 109</vt:lpstr>
      <vt:lpstr>PARTIDA 110</vt:lpstr>
      <vt:lpstr>PARTIDA 111</vt:lpstr>
      <vt:lpstr>PARTIDA 112</vt:lpstr>
      <vt:lpstr>PARTIDA 113</vt:lpstr>
      <vt:lpstr>PARTIDA 114</vt:lpstr>
      <vt:lpstr>PARTIDA 115</vt:lpstr>
      <vt:lpstr>PARTIDA 116</vt:lpstr>
      <vt:lpstr>PARTIDA 117</vt:lpstr>
      <vt:lpstr>PARTIDA 118</vt:lpstr>
      <vt:lpstr>PARTIDA 119</vt:lpstr>
      <vt:lpstr>PARTIDA 120</vt:lpstr>
      <vt:lpstr>PARTIDA 121</vt:lpstr>
      <vt:lpstr>'CUADRO 0'!Área_de_impresión</vt:lpstr>
      <vt:lpstr>'CUADRO I'!Área_de_impresión</vt:lpstr>
      <vt:lpstr>'CUADRO II'!Área_de_impresión</vt:lpstr>
      <vt:lpstr>'CUADRO III'!Área_de_impresión</vt:lpstr>
      <vt:lpstr>'CUADRO IV'!Área_de_impresión</vt:lpstr>
      <vt:lpstr>'CUADRO IX'!Área_de_impresión</vt:lpstr>
      <vt:lpstr>'CUADRO V'!Área_de_impresión</vt:lpstr>
      <vt:lpstr>'CUADRO VI'!Área_de_impresión</vt:lpstr>
      <vt:lpstr>'CUADRO VII'!Área_de_impresión</vt:lpstr>
      <vt:lpstr>'CUADRO VIII'!Área_de_impresión</vt:lpstr>
      <vt:lpstr>'CUADRO X'!Área_de_impresión</vt:lpstr>
      <vt:lpstr>'CUADRO XI'!Área_de_impresión</vt:lpstr>
      <vt:lpstr>'CUADRO XII'!Área_de_impresión</vt:lpstr>
      <vt:lpstr>'CUADRO XIII'!Área_de_impresión</vt:lpstr>
      <vt:lpstr>'CUADRO XIV'!Área_de_impresión</vt:lpstr>
      <vt:lpstr>'CUADRO XV'!Área_de_impresión</vt:lpstr>
      <vt:lpstr>'PARTIDA 001'!Área_de_impresión</vt:lpstr>
      <vt:lpstr>'PARTIDA 002'!Área_de_impresión</vt:lpstr>
      <vt:lpstr>'PARTIDA 003'!Área_de_impresión</vt:lpstr>
      <vt:lpstr>'PARTIDA 004'!Área_de_impresión</vt:lpstr>
      <vt:lpstr>'PARTIDA 005'!Área_de_impresión</vt:lpstr>
      <vt:lpstr>'PARTIDA 006'!Área_de_impresión</vt:lpstr>
      <vt:lpstr>'PARTIDA 007'!Área_de_impresión</vt:lpstr>
      <vt:lpstr>'PARTIDA 008'!Área_de_impresión</vt:lpstr>
      <vt:lpstr>'PARTIDA 009'!Área_de_impresión</vt:lpstr>
      <vt:lpstr>'PARTIDA 010'!Área_de_impresión</vt:lpstr>
      <vt:lpstr>'PARTIDA 011'!Área_de_impresión</vt:lpstr>
      <vt:lpstr>'PARTIDA 012'!Área_de_impresión</vt:lpstr>
      <vt:lpstr>'PARTIDA 013'!Área_de_impresión</vt:lpstr>
      <vt:lpstr>'PARTIDA 014'!Área_de_impresión</vt:lpstr>
      <vt:lpstr>'PARTIDA 015'!Área_de_impresión</vt:lpstr>
      <vt:lpstr>'PARTIDA 016'!Área_de_impresión</vt:lpstr>
      <vt:lpstr>'PARTIDA 017'!Área_de_impresión</vt:lpstr>
      <vt:lpstr>'PARTIDA 018'!Área_de_impresión</vt:lpstr>
      <vt:lpstr>'PARTIDA 019'!Área_de_impresión</vt:lpstr>
      <vt:lpstr>'PARTIDA 020'!Área_de_impresión</vt:lpstr>
      <vt:lpstr>'PARTIDA 021'!Área_de_impresión</vt:lpstr>
      <vt:lpstr>'PARTIDA 022'!Área_de_impresión</vt:lpstr>
      <vt:lpstr>'PARTIDA 023'!Área_de_impresión</vt:lpstr>
      <vt:lpstr>'PARTIDA 024'!Área_de_impresión</vt:lpstr>
      <vt:lpstr>'PARTIDA 025'!Área_de_impresión</vt:lpstr>
      <vt:lpstr>'PARTIDA 026'!Área_de_impresión</vt:lpstr>
      <vt:lpstr>'PARTIDA 027'!Área_de_impresión</vt:lpstr>
      <vt:lpstr>'PARTIDA 028'!Área_de_impresión</vt:lpstr>
      <vt:lpstr>'PARTIDA 029'!Área_de_impresión</vt:lpstr>
      <vt:lpstr>'PARTIDA 030'!Área_de_impresión</vt:lpstr>
      <vt:lpstr>'PARTIDA 031'!Área_de_impresión</vt:lpstr>
      <vt:lpstr>'PARTIDA 032'!Área_de_impresión</vt:lpstr>
      <vt:lpstr>'PARTIDA 033'!Área_de_impresión</vt:lpstr>
      <vt:lpstr>'PARTIDA 034'!Área_de_impresión</vt:lpstr>
      <vt:lpstr>'PARTIDA 035'!Área_de_impresión</vt:lpstr>
      <vt:lpstr>'PARTIDA 036'!Área_de_impresión</vt:lpstr>
      <vt:lpstr>'PARTIDA 037'!Área_de_impresión</vt:lpstr>
      <vt:lpstr>'PARTIDA 038'!Área_de_impresión</vt:lpstr>
      <vt:lpstr>'PARTIDA 040'!Área_de_impresión</vt:lpstr>
      <vt:lpstr>'PARTIDA 041'!Área_de_impresión</vt:lpstr>
      <vt:lpstr>'PARTIDA 042'!Área_de_impresión</vt:lpstr>
      <vt:lpstr>'PARTIDA 043'!Área_de_impresión</vt:lpstr>
      <vt:lpstr>'PARTIDA 044'!Área_de_impresión</vt:lpstr>
      <vt:lpstr>'PARTIDA 045'!Área_de_impresión</vt:lpstr>
      <vt:lpstr>'PARTIDA 046'!Área_de_impresión</vt:lpstr>
      <vt:lpstr>'PARTIDA 047'!Área_de_impresión</vt:lpstr>
      <vt:lpstr>'PARTIDA 048'!Área_de_impresión</vt:lpstr>
      <vt:lpstr>'PARTIDA 049'!Área_de_impresión</vt:lpstr>
      <vt:lpstr>'PARTIDA 050'!Área_de_impresión</vt:lpstr>
      <vt:lpstr>'PARTIDA 051'!Área_de_impresión</vt:lpstr>
      <vt:lpstr>'PARTIDA 052'!Área_de_impresión</vt:lpstr>
      <vt:lpstr>'PARTIDA 053'!Área_de_impresión</vt:lpstr>
      <vt:lpstr>'PARTIDA 054'!Área_de_impresión</vt:lpstr>
      <vt:lpstr>'PARTIDA 055'!Área_de_impresión</vt:lpstr>
      <vt:lpstr>'PARTIDA 056'!Área_de_impresión</vt:lpstr>
      <vt:lpstr>'PARTIDA 057'!Área_de_impresión</vt:lpstr>
      <vt:lpstr>'PARTIDA 058'!Área_de_impresión</vt:lpstr>
      <vt:lpstr>'PARTIDA 059'!Área_de_impresión</vt:lpstr>
      <vt:lpstr>'PARTIDA 060'!Área_de_impresión</vt:lpstr>
      <vt:lpstr>'PARTIDA 061'!Área_de_impresión</vt:lpstr>
      <vt:lpstr>'PARTIDA 062'!Área_de_impresión</vt:lpstr>
      <vt:lpstr>'PARTIDA 063'!Área_de_impresión</vt:lpstr>
      <vt:lpstr>'PARTIDA 064'!Área_de_impresión</vt:lpstr>
      <vt:lpstr>'PARTIDA 065'!Área_de_impresión</vt:lpstr>
      <vt:lpstr>'PARTIDA 066'!Área_de_impresión</vt:lpstr>
      <vt:lpstr>'PARTIDA 067'!Área_de_impresión</vt:lpstr>
      <vt:lpstr>'PARTIDA 068'!Área_de_impresión</vt:lpstr>
      <vt:lpstr>'PARTIDA 069'!Área_de_impresión</vt:lpstr>
      <vt:lpstr>'PARTIDA 070'!Área_de_impresión</vt:lpstr>
      <vt:lpstr>'PARTIDA 071'!Área_de_impresión</vt:lpstr>
      <vt:lpstr>'PARTIDA 072'!Área_de_impresión</vt:lpstr>
      <vt:lpstr>'PARTIDA 073'!Área_de_impresión</vt:lpstr>
      <vt:lpstr>'PARTIDA 074'!Área_de_impresión</vt:lpstr>
      <vt:lpstr>'PARTIDA 075'!Área_de_impresión</vt:lpstr>
      <vt:lpstr>'PARTIDA 076'!Área_de_impresión</vt:lpstr>
      <vt:lpstr>'PARTIDA 077'!Área_de_impresión</vt:lpstr>
      <vt:lpstr>'PARTIDA 078'!Área_de_impresión</vt:lpstr>
      <vt:lpstr>'PARTIDA 079'!Área_de_impresión</vt:lpstr>
      <vt:lpstr>'PARTIDA 080'!Área_de_impresión</vt:lpstr>
      <vt:lpstr>'PARTIDA 081'!Área_de_impresión</vt:lpstr>
      <vt:lpstr>'PARTIDA 082'!Área_de_impresión</vt:lpstr>
      <vt:lpstr>'PARTIDA 083'!Área_de_impresión</vt:lpstr>
      <vt:lpstr>'PARTIDA 084'!Área_de_impresión</vt:lpstr>
      <vt:lpstr>'PARTIDA 085'!Área_de_impresión</vt:lpstr>
      <vt:lpstr>'PARTIDA 086'!Área_de_impresión</vt:lpstr>
      <vt:lpstr>'PARTIDA 087'!Área_de_impresión</vt:lpstr>
      <vt:lpstr>'PARTIDA 088'!Área_de_impresión</vt:lpstr>
      <vt:lpstr>'PARTIDA 089'!Área_de_impresión</vt:lpstr>
      <vt:lpstr>'PARTIDA 090'!Área_de_impresión</vt:lpstr>
      <vt:lpstr>'PARTIDA 091'!Área_de_impresión</vt:lpstr>
      <vt:lpstr>'PARTIDA 092'!Área_de_impresión</vt:lpstr>
      <vt:lpstr>'PARTIDA 093'!Área_de_impresión</vt:lpstr>
      <vt:lpstr>'PARTIDA 094'!Área_de_impresión</vt:lpstr>
      <vt:lpstr>'PARTIDA 095'!Área_de_impresión</vt:lpstr>
      <vt:lpstr>'PARTIDA 096'!Área_de_impresión</vt:lpstr>
      <vt:lpstr>'PARTIDA 097'!Área_de_impresión</vt:lpstr>
      <vt:lpstr>'PARTIDA 098'!Área_de_impresión</vt:lpstr>
      <vt:lpstr>'PARTIDA 099'!Área_de_impresión</vt:lpstr>
      <vt:lpstr>'PARTIDA 100'!Área_de_impresión</vt:lpstr>
      <vt:lpstr>'PARTIDA 101'!Área_de_impresión</vt:lpstr>
      <vt:lpstr>'PARTIDA 102'!Área_de_impresión</vt:lpstr>
      <vt:lpstr>'PARTIDA 103'!Área_de_impresión</vt:lpstr>
      <vt:lpstr>'PARTIDA 104'!Área_de_impresión</vt:lpstr>
      <vt:lpstr>'PARTIDA 105'!Área_de_impresión</vt:lpstr>
      <vt:lpstr>'PARTIDA 106'!Área_de_impresión</vt:lpstr>
      <vt:lpstr>'PARTIDA 107'!Área_de_impresión</vt:lpstr>
      <vt:lpstr>'PARTIDA 108'!Área_de_impresión</vt:lpstr>
      <vt:lpstr>'PARTIDA 109'!Área_de_impresión</vt:lpstr>
      <vt:lpstr>'PARTIDA 110'!Área_de_impresión</vt:lpstr>
      <vt:lpstr>'PARTIDA 111'!Área_de_impresión</vt:lpstr>
      <vt:lpstr>'PARTIDA 112'!Área_de_impresión</vt:lpstr>
      <vt:lpstr>'PARTIDA 113'!Área_de_impresión</vt:lpstr>
      <vt:lpstr>'PARTIDA 114'!Área_de_impresión</vt:lpstr>
      <vt:lpstr>'PARTIDA 115'!Área_de_impresión</vt:lpstr>
      <vt:lpstr>'PARTIDA 116'!Área_de_impresión</vt:lpstr>
      <vt:lpstr>'PARTIDA 117'!Área_de_impresión</vt:lpstr>
      <vt:lpstr>'PARTIDA 118'!Área_de_impresión</vt:lpstr>
      <vt:lpstr>'PARTIDA 119'!Área_de_impresión</vt:lpstr>
      <vt:lpstr>'PARTIDA 120'!Área_de_impresión</vt:lpstr>
      <vt:lpstr>'PARTIDA 121'!Área_de_impresión</vt:lpstr>
      <vt:lpstr>'PARTIDA 39'!Área_de_impresión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2020-01-21T11:09:01Z</cp:lastPrinted>
  <dcterms:created xsi:type="dcterms:W3CDTF">2019-10-16T06:52:12Z</dcterms:created>
  <dcterms:modified xsi:type="dcterms:W3CDTF">2023-02-21T16:12:02Z</dcterms:modified>
</cp:coreProperties>
</file>