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10 - DGT\VERIFICACION\ESTADIST\ARCHIVOS PARA PUBLICAR\INTERNET\2022\JULIO\"/>
    </mc:Choice>
  </mc:AlternateContent>
  <bookViews>
    <workbookView xWindow="0" yWindow="0" windowWidth="28800" windowHeight="11700"/>
  </bookViews>
  <sheets>
    <sheet name="EXPEDIDAS_INGRESO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5" i="1" l="1"/>
  <c r="X5" i="1"/>
  <c r="X4" i="1"/>
  <c r="U4" i="1"/>
  <c r="X3" i="1"/>
  <c r="U3" i="1" s="1"/>
</calcChain>
</file>

<file path=xl/sharedStrings.xml><?xml version="1.0" encoding="utf-8"?>
<sst xmlns="http://schemas.openxmlformats.org/spreadsheetml/2006/main" count="112" uniqueCount="53">
  <si>
    <t>Autoliquidación</t>
  </si>
  <si>
    <t>Actividad</t>
  </si>
  <si>
    <t>Tipo de Factura</t>
  </si>
  <si>
    <t>Concepto de
Ingreso</t>
  </si>
  <si>
    <t>Ingreso Computable</t>
  </si>
  <si>
    <t>Fecha
Expedición</t>
  </si>
  <si>
    <t>Fecha
Operación</t>
  </si>
  <si>
    <t>Identificación de la Factura</t>
  </si>
  <si>
    <t>NIF Destinatario</t>
  </si>
  <si>
    <t>Nombre
Destinatario</t>
  </si>
  <si>
    <t>Clave de Operación</t>
  </si>
  <si>
    <t>Calificación de la Operación</t>
  </si>
  <si>
    <t>Operación
Exenta</t>
  </si>
  <si>
    <t>Total
Factura</t>
  </si>
  <si>
    <t>Base
Imponible</t>
  </si>
  <si>
    <t>Tipo
de IVA</t>
  </si>
  <si>
    <t>Cuota IVA
Repercutida</t>
  </si>
  <si>
    <t>Tipo de
Recargo Eq.</t>
  </si>
  <si>
    <t>Cuota Recargo Eq.</t>
  </si>
  <si>
    <r>
      <t>Cobro</t>
    </r>
    <r>
      <rPr>
        <sz val="9"/>
        <rFont val="Calibri"/>
        <family val="2"/>
        <scheme val="minor"/>
      </rPr>
      <t xml:space="preserve"> (Oper. Criterio de Caja de IVA y/o artículo 7.2.1º de RIRPF)</t>
    </r>
  </si>
  <si>
    <t>Tipo Retención
del IRPF</t>
  </si>
  <si>
    <t>Importe Retenido
del IRPF</t>
  </si>
  <si>
    <t>Registro Acuerdo Facturación</t>
  </si>
  <si>
    <t>Ejercicio</t>
  </si>
  <si>
    <t>Periodo</t>
  </si>
  <si>
    <t>Código</t>
  </si>
  <si>
    <t>Tipo</t>
  </si>
  <si>
    <t>Grupo o Epígrafe del IAE</t>
  </si>
  <si>
    <t>Serie</t>
  </si>
  <si>
    <t>Número</t>
  </si>
  <si>
    <t>Número-Final</t>
  </si>
  <si>
    <t>Código País</t>
  </si>
  <si>
    <t>Identificación</t>
  </si>
  <si>
    <t>Fecha</t>
  </si>
  <si>
    <t>Importe</t>
  </si>
  <si>
    <t>Medio Utilizado</t>
  </si>
  <si>
    <t>Identificación Medio Utilizado</t>
  </si>
  <si>
    <t>1T</t>
  </si>
  <si>
    <t>A</t>
  </si>
  <si>
    <t>03</t>
  </si>
  <si>
    <t>6423</t>
  </si>
  <si>
    <t>F1</t>
  </si>
  <si>
    <t>I01</t>
  </si>
  <si>
    <t>01</t>
  </si>
  <si>
    <t>S1</t>
  </si>
  <si>
    <t>113</t>
  </si>
  <si>
    <t>112</t>
  </si>
  <si>
    <t>111</t>
  </si>
  <si>
    <t>110</t>
  </si>
  <si>
    <t>B98000001</t>
  </si>
  <si>
    <t>SOCIEDAD LIMITADA UNO. S.L.</t>
  </si>
  <si>
    <t>B98000002</t>
  </si>
  <si>
    <t>SOCIEDAD LIMITADA DOS, S.L.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</si>
</sst>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9"/>
      <name val="Arial"/>
      <family val="2"/>
    </font>
    <font>
      <sz val="9"/>
      <color rgb="FF3F3F76"/>
      <name val="Calibri"/>
      <family val="2"/>
      <scheme val="minor"/>
    </font>
    <font>
      <sz val="9"/>
      <color rgb="FF006100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0" fontId="2" fillId="2" borderId="0" applyNumberFormat="0" applyBorder="0" applyAlignment="0" applyProtection="0"/>
    <xf numFmtId="0" fontId="3" fillId="3" borderId="1" applyNumberFormat="0" applyAlignment="0" applyProtection="0"/>
    <xf numFmtId="0" fontId="1" fillId="4" borderId="2" applyNumberFormat="0" applyFont="0" applyAlignment="0" applyProtection="0"/>
  </cellStyleXfs>
  <cellXfs count="31">
    <xf numFmtId="0" fontId="0" fillId="0" borderId="0" xfId="0"/>
    <xf numFmtId="0" fontId="7" fillId="4" borderId="2" xfId="3" applyFont="1" applyAlignment="1">
      <alignment vertical="center"/>
    </xf>
    <xf numFmtId="0" fontId="8" fillId="4" borderId="2" xfId="3" applyFont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center" vertical="center"/>
    </xf>
    <xf numFmtId="0" fontId="7" fillId="5" borderId="9" xfId="0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center" vertical="center" wrapText="1"/>
    </xf>
    <xf numFmtId="0" fontId="5" fillId="3" borderId="1" xfId="2" applyFont="1" applyAlignment="1">
      <alignment horizontal="center" vertical="center"/>
    </xf>
    <xf numFmtId="0" fontId="7" fillId="4" borderId="2" xfId="3" applyFont="1" applyAlignment="1">
      <alignment horizontal="center" vertical="center"/>
    </xf>
    <xf numFmtId="0" fontId="7" fillId="4" borderId="2" xfId="3" applyFont="1" applyAlignment="1">
      <alignment horizontal="center" vertical="center" wrapText="1"/>
    </xf>
    <xf numFmtId="0" fontId="9" fillId="6" borderId="11" xfId="0" applyFont="1" applyFill="1" applyBorder="1" applyAlignment="1">
      <alignment horizontal="left"/>
    </xf>
    <xf numFmtId="0" fontId="9" fillId="6" borderId="11" xfId="0" quotePrefix="1" applyFont="1" applyFill="1" applyBorder="1" applyAlignment="1">
      <alignment horizontal="left"/>
    </xf>
    <xf numFmtId="4" fontId="9" fillId="6" borderId="11" xfId="0" applyNumberFormat="1" applyFont="1" applyFill="1" applyBorder="1" applyAlignment="1">
      <alignment horizontal="right"/>
    </xf>
    <xf numFmtId="14" fontId="9" fillId="6" borderId="11" xfId="0" applyNumberFormat="1" applyFont="1" applyFill="1" applyBorder="1" applyAlignment="1">
      <alignment horizontal="center"/>
    </xf>
    <xf numFmtId="0" fontId="9" fillId="7" borderId="11" xfId="0" applyFont="1" applyFill="1" applyBorder="1" applyAlignment="1">
      <alignment horizontal="left"/>
    </xf>
    <xf numFmtId="0" fontId="9" fillId="6" borderId="11" xfId="0" quotePrefix="1" applyFont="1" applyFill="1" applyBorder="1" applyAlignment="1">
      <alignment horizontal="center"/>
    </xf>
    <xf numFmtId="0" fontId="9" fillId="6" borderId="11" xfId="0" applyFont="1" applyFill="1" applyBorder="1" applyAlignment="1">
      <alignment horizontal="center"/>
    </xf>
    <xf numFmtId="4" fontId="9" fillId="6" borderId="11" xfId="0" applyNumberFormat="1" applyFont="1" applyFill="1" applyBorder="1" applyAlignment="1">
      <alignment horizontal="center"/>
    </xf>
    <xf numFmtId="0" fontId="10" fillId="6" borderId="0" xfId="0" applyFont="1" applyFill="1" applyAlignment="1">
      <alignment horizontal="center" vertical="center"/>
    </xf>
    <xf numFmtId="0" fontId="9" fillId="8" borderId="11" xfId="0" applyFont="1" applyFill="1" applyBorder="1" applyAlignment="1">
      <alignment horizontal="left"/>
    </xf>
    <xf numFmtId="0" fontId="11" fillId="0" borderId="0" xfId="0" applyFont="1"/>
    <xf numFmtId="0" fontId="6" fillId="2" borderId="6" xfId="1" applyFont="1" applyBorder="1" applyAlignment="1">
      <alignment horizontal="center" vertical="center" wrapText="1"/>
    </xf>
    <xf numFmtId="0" fontId="6" fillId="2" borderId="10" xfId="1" applyFont="1" applyBorder="1" applyAlignment="1">
      <alignment horizontal="center" vertical="center" wrapText="1"/>
    </xf>
    <xf numFmtId="0" fontId="4" fillId="4" borderId="2" xfId="3" applyFont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4" fillId="5" borderId="10" xfId="0" applyFont="1" applyFill="1" applyBorder="1" applyAlignment="1">
      <alignment horizontal="center" vertical="center" wrapText="1"/>
    </xf>
    <xf numFmtId="0" fontId="5" fillId="3" borderId="1" xfId="2" applyFont="1" applyAlignment="1">
      <alignment horizontal="center" vertical="center" wrapText="1"/>
    </xf>
  </cellXfs>
  <cellStyles count="4">
    <cellStyle name="Bueno" xfId="1" builtinId="26"/>
    <cellStyle name="Entrada" xfId="2" builtinId="20"/>
    <cellStyle name="Normal" xfId="0" builtinId="0"/>
    <cellStyle name="Notas" xfId="3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9"/>
  <sheetViews>
    <sheetView tabSelected="1" workbookViewId="0">
      <selection activeCell="K21" sqref="K21:K22"/>
    </sheetView>
  </sheetViews>
  <sheetFormatPr baseColWidth="10" defaultRowHeight="15" x14ac:dyDescent="0.25"/>
  <cols>
    <col min="1" max="1" width="7.140625" customWidth="1"/>
    <col min="2" max="2" width="7.7109375" customWidth="1"/>
    <col min="3" max="3" width="9.140625" customWidth="1"/>
    <col min="4" max="4" width="9.28515625" customWidth="1"/>
    <col min="5" max="5" width="11.7109375" customWidth="1"/>
    <col min="6" max="6" width="7.42578125" customWidth="1"/>
    <col min="7" max="7" width="10.140625" customWidth="1"/>
    <col min="8" max="8" width="11" customWidth="1"/>
    <col min="9" max="9" width="12.42578125" customWidth="1"/>
    <col min="10" max="10" width="11" customWidth="1"/>
    <col min="11" max="11" width="9.42578125" customWidth="1"/>
    <col min="12" max="12" width="10.7109375" customWidth="1"/>
    <col min="13" max="13" width="11.28515625" customWidth="1"/>
    <col min="14" max="14" width="9.7109375" customWidth="1"/>
    <col min="15" max="15" width="10.5703125" customWidth="1"/>
    <col min="16" max="16" width="12.140625" customWidth="1"/>
    <col min="17" max="17" width="15.42578125" bestFit="1" customWidth="1"/>
    <col min="18" max="18" width="12.28515625" customWidth="1"/>
    <col min="19" max="19" width="11.85546875" customWidth="1"/>
    <col min="20" max="21" width="10.42578125" customWidth="1"/>
    <col min="22" max="22" width="11.140625" customWidth="1"/>
    <col min="23" max="23" width="10" customWidth="1"/>
    <col min="24" max="24" width="11" customWidth="1"/>
    <col min="25" max="25" width="12" bestFit="1" customWidth="1"/>
    <col min="26" max="26" width="10.85546875" customWidth="1"/>
    <col min="27" max="27" width="10.7109375" customWidth="1"/>
    <col min="28" max="28" width="8.85546875" customWidth="1"/>
    <col min="29" max="29" width="10.85546875" customWidth="1"/>
    <col min="30" max="30" width="12.42578125" customWidth="1"/>
    <col min="31" max="31" width="10.7109375" customWidth="1"/>
    <col min="32" max="32" width="10.28515625" customWidth="1"/>
    <col min="33" max="33" width="12.7109375" customWidth="1"/>
  </cols>
  <sheetData>
    <row r="1" spans="1:33" s="3" customFormat="1" ht="12" x14ac:dyDescent="0.25">
      <c r="A1" s="25" t="s">
        <v>0</v>
      </c>
      <c r="B1" s="26"/>
      <c r="C1" s="25" t="s">
        <v>1</v>
      </c>
      <c r="D1" s="27"/>
      <c r="E1" s="26"/>
      <c r="F1" s="28" t="s">
        <v>2</v>
      </c>
      <c r="G1" s="28" t="s">
        <v>3</v>
      </c>
      <c r="H1" s="28" t="s">
        <v>4</v>
      </c>
      <c r="I1" s="30" t="s">
        <v>5</v>
      </c>
      <c r="J1" s="30" t="s">
        <v>6</v>
      </c>
      <c r="K1" s="30" t="s">
        <v>7</v>
      </c>
      <c r="L1" s="30"/>
      <c r="M1" s="30"/>
      <c r="N1" s="30" t="s">
        <v>8</v>
      </c>
      <c r="O1" s="30"/>
      <c r="P1" s="30"/>
      <c r="Q1" s="30" t="s">
        <v>9</v>
      </c>
      <c r="R1" s="22" t="s">
        <v>10</v>
      </c>
      <c r="S1" s="22" t="s">
        <v>11</v>
      </c>
      <c r="T1" s="22" t="s">
        <v>12</v>
      </c>
      <c r="U1" s="22" t="s">
        <v>13</v>
      </c>
      <c r="V1" s="22" t="s">
        <v>14</v>
      </c>
      <c r="W1" s="22" t="s">
        <v>15</v>
      </c>
      <c r="X1" s="22" t="s">
        <v>16</v>
      </c>
      <c r="Y1" s="22" t="s">
        <v>17</v>
      </c>
      <c r="Z1" s="22" t="s">
        <v>18</v>
      </c>
      <c r="AA1" s="1" t="s">
        <v>19</v>
      </c>
      <c r="AB1" s="2"/>
      <c r="AC1" s="2"/>
      <c r="AD1" s="2"/>
      <c r="AE1" s="24" t="s">
        <v>20</v>
      </c>
      <c r="AF1" s="24" t="s">
        <v>21</v>
      </c>
      <c r="AG1" s="24" t="s">
        <v>22</v>
      </c>
    </row>
    <row r="2" spans="1:33" s="3" customFormat="1" ht="36" x14ac:dyDescent="0.25">
      <c r="A2" s="4" t="s">
        <v>23</v>
      </c>
      <c r="B2" s="5" t="s">
        <v>24</v>
      </c>
      <c r="C2" s="4" t="s">
        <v>25</v>
      </c>
      <c r="D2" s="6" t="s">
        <v>26</v>
      </c>
      <c r="E2" s="7" t="s">
        <v>27</v>
      </c>
      <c r="F2" s="29"/>
      <c r="G2" s="29"/>
      <c r="H2" s="29"/>
      <c r="I2" s="30"/>
      <c r="J2" s="30"/>
      <c r="K2" s="8" t="s">
        <v>28</v>
      </c>
      <c r="L2" s="8" t="s">
        <v>29</v>
      </c>
      <c r="M2" s="8" t="s">
        <v>30</v>
      </c>
      <c r="N2" s="8" t="s">
        <v>26</v>
      </c>
      <c r="O2" s="8" t="s">
        <v>31</v>
      </c>
      <c r="P2" s="8" t="s">
        <v>32</v>
      </c>
      <c r="Q2" s="30"/>
      <c r="R2" s="23"/>
      <c r="S2" s="23"/>
      <c r="T2" s="23"/>
      <c r="U2" s="23"/>
      <c r="V2" s="23"/>
      <c r="W2" s="23"/>
      <c r="X2" s="23"/>
      <c r="Y2" s="23"/>
      <c r="Z2" s="23"/>
      <c r="AA2" s="9" t="s">
        <v>33</v>
      </c>
      <c r="AB2" s="9" t="s">
        <v>34</v>
      </c>
      <c r="AC2" s="10" t="s">
        <v>35</v>
      </c>
      <c r="AD2" s="10" t="s">
        <v>36</v>
      </c>
      <c r="AE2" s="24"/>
      <c r="AF2" s="24"/>
      <c r="AG2" s="24"/>
    </row>
    <row r="3" spans="1:33" s="19" customFormat="1" ht="12.75" x14ac:dyDescent="0.2">
      <c r="A3" s="11">
        <v>2022</v>
      </c>
      <c r="B3" s="11" t="s">
        <v>37</v>
      </c>
      <c r="C3" s="11" t="s">
        <v>38</v>
      </c>
      <c r="D3" s="12" t="s">
        <v>39</v>
      </c>
      <c r="E3" s="11" t="s">
        <v>40</v>
      </c>
      <c r="F3" s="11" t="s">
        <v>41</v>
      </c>
      <c r="G3" s="11" t="s">
        <v>42</v>
      </c>
      <c r="H3" s="13">
        <v>500</v>
      </c>
      <c r="I3" s="14">
        <v>44643</v>
      </c>
      <c r="J3" s="11"/>
      <c r="K3" s="11"/>
      <c r="L3" s="15">
        <v>4444</v>
      </c>
      <c r="M3" s="11"/>
      <c r="N3" s="11"/>
      <c r="O3" s="11"/>
      <c r="P3" s="21" t="s">
        <v>49</v>
      </c>
      <c r="Q3" s="21" t="s">
        <v>50</v>
      </c>
      <c r="R3" s="16" t="s">
        <v>43</v>
      </c>
      <c r="S3" s="17" t="s">
        <v>44</v>
      </c>
      <c r="T3" s="11"/>
      <c r="U3" s="18">
        <f>V3+X3</f>
        <v>605</v>
      </c>
      <c r="V3" s="18">
        <v>500</v>
      </c>
      <c r="W3" s="18">
        <v>21</v>
      </c>
      <c r="X3" s="18">
        <f>V3*W3/100</f>
        <v>105</v>
      </c>
      <c r="Y3" s="18">
        <v>0</v>
      </c>
      <c r="Z3" s="18">
        <v>0</v>
      </c>
      <c r="AA3" s="17"/>
      <c r="AB3" s="17"/>
      <c r="AC3" s="17"/>
      <c r="AD3" s="17"/>
      <c r="AE3" s="18">
        <v>0</v>
      </c>
      <c r="AF3" s="18">
        <v>0</v>
      </c>
      <c r="AG3" s="17"/>
    </row>
    <row r="4" spans="1:33" s="19" customFormat="1" ht="12.75" x14ac:dyDescent="0.2">
      <c r="A4" s="11">
        <v>2022</v>
      </c>
      <c r="B4" s="11" t="s">
        <v>37</v>
      </c>
      <c r="C4" s="11" t="s">
        <v>38</v>
      </c>
      <c r="D4" s="12" t="s">
        <v>39</v>
      </c>
      <c r="E4" s="11" t="s">
        <v>40</v>
      </c>
      <c r="F4" s="11" t="s">
        <v>41</v>
      </c>
      <c r="G4" s="11" t="s">
        <v>42</v>
      </c>
      <c r="H4" s="13">
        <v>500</v>
      </c>
      <c r="I4" s="14">
        <v>44636</v>
      </c>
      <c r="J4" s="11"/>
      <c r="K4" s="11"/>
      <c r="L4" s="15">
        <v>4444</v>
      </c>
      <c r="M4" s="11"/>
      <c r="N4" s="11"/>
      <c r="O4" s="11"/>
      <c r="P4" s="21" t="s">
        <v>49</v>
      </c>
      <c r="Q4" s="21" t="s">
        <v>50</v>
      </c>
      <c r="R4" s="16" t="s">
        <v>43</v>
      </c>
      <c r="S4" s="17" t="s">
        <v>44</v>
      </c>
      <c r="T4" s="11"/>
      <c r="U4" s="18">
        <f>V4+X4</f>
        <v>550</v>
      </c>
      <c r="V4" s="18">
        <v>500</v>
      </c>
      <c r="W4" s="18">
        <v>10</v>
      </c>
      <c r="X4" s="18">
        <f>V4*W4/100</f>
        <v>50</v>
      </c>
      <c r="Y4" s="18">
        <v>0</v>
      </c>
      <c r="Z4" s="18">
        <v>0</v>
      </c>
      <c r="AA4" s="17"/>
      <c r="AB4" s="17"/>
      <c r="AC4" s="17"/>
      <c r="AD4" s="17"/>
      <c r="AE4" s="18">
        <v>0</v>
      </c>
      <c r="AF4" s="18">
        <v>0</v>
      </c>
      <c r="AG4" s="17"/>
    </row>
    <row r="5" spans="1:33" s="19" customFormat="1" ht="12.75" x14ac:dyDescent="0.2">
      <c r="A5" s="11">
        <v>2022</v>
      </c>
      <c r="B5" s="11" t="s">
        <v>37</v>
      </c>
      <c r="C5" s="11" t="s">
        <v>38</v>
      </c>
      <c r="D5" s="12" t="s">
        <v>39</v>
      </c>
      <c r="E5" s="11" t="s">
        <v>40</v>
      </c>
      <c r="F5" s="11" t="s">
        <v>41</v>
      </c>
      <c r="G5" s="11" t="s">
        <v>42</v>
      </c>
      <c r="H5" s="13">
        <v>71.61</v>
      </c>
      <c r="I5" s="14">
        <v>44632</v>
      </c>
      <c r="J5" s="11"/>
      <c r="K5" s="11"/>
      <c r="L5" s="20" t="s">
        <v>45</v>
      </c>
      <c r="M5" s="11"/>
      <c r="N5" s="11"/>
      <c r="O5" s="11"/>
      <c r="P5" s="21" t="s">
        <v>51</v>
      </c>
      <c r="Q5" s="21" t="s">
        <v>52</v>
      </c>
      <c r="R5" s="16">
        <v>11</v>
      </c>
      <c r="S5" s="17" t="s">
        <v>44</v>
      </c>
      <c r="T5" s="11"/>
      <c r="U5" s="18">
        <f>V5+X5</f>
        <v>86.648099999999999</v>
      </c>
      <c r="V5" s="18">
        <v>71.61</v>
      </c>
      <c r="W5" s="18">
        <v>21</v>
      </c>
      <c r="X5" s="18">
        <f>V5*W5/100</f>
        <v>15.0381</v>
      </c>
      <c r="Y5" s="18">
        <v>0</v>
      </c>
      <c r="Z5" s="18">
        <v>0</v>
      </c>
      <c r="AA5" s="17"/>
      <c r="AB5" s="17"/>
      <c r="AC5" s="17"/>
      <c r="AD5" s="17"/>
      <c r="AE5" s="18">
        <v>0</v>
      </c>
      <c r="AF5" s="18">
        <v>0</v>
      </c>
      <c r="AG5" s="17"/>
    </row>
    <row r="6" spans="1:33" s="19" customFormat="1" ht="12.75" x14ac:dyDescent="0.2">
      <c r="A6" s="11">
        <v>2022</v>
      </c>
      <c r="B6" s="11" t="s">
        <v>37</v>
      </c>
      <c r="C6" s="11" t="s">
        <v>38</v>
      </c>
      <c r="D6" s="12" t="s">
        <v>39</v>
      </c>
      <c r="E6" s="11" t="s">
        <v>40</v>
      </c>
      <c r="F6" s="11" t="s">
        <v>41</v>
      </c>
      <c r="G6" s="11" t="s">
        <v>42</v>
      </c>
      <c r="H6" s="13">
        <v>4</v>
      </c>
      <c r="I6" s="14">
        <v>44632</v>
      </c>
      <c r="J6" s="11"/>
      <c r="K6" s="11"/>
      <c r="L6" s="20" t="s">
        <v>45</v>
      </c>
      <c r="M6" s="11"/>
      <c r="N6" s="11"/>
      <c r="O6" s="11"/>
      <c r="P6" s="21" t="s">
        <v>51</v>
      </c>
      <c r="Q6" s="21" t="s">
        <v>52</v>
      </c>
      <c r="R6" s="16" t="s">
        <v>43</v>
      </c>
      <c r="S6" s="17" t="s">
        <v>44</v>
      </c>
      <c r="T6" s="11"/>
      <c r="U6" s="18">
        <v>4.84</v>
      </c>
      <c r="V6" s="18">
        <v>4</v>
      </c>
      <c r="W6" s="18">
        <v>21</v>
      </c>
      <c r="X6" s="18">
        <v>0.84</v>
      </c>
      <c r="Y6" s="18">
        <v>0</v>
      </c>
      <c r="Z6" s="18">
        <v>0</v>
      </c>
      <c r="AA6" s="17"/>
      <c r="AB6" s="17"/>
      <c r="AC6" s="17"/>
      <c r="AD6" s="17"/>
      <c r="AE6" s="18">
        <v>0</v>
      </c>
      <c r="AF6" s="18">
        <v>0</v>
      </c>
      <c r="AG6" s="17"/>
    </row>
    <row r="7" spans="1:33" s="19" customFormat="1" ht="12.75" x14ac:dyDescent="0.2">
      <c r="A7" s="11">
        <v>2022</v>
      </c>
      <c r="B7" s="11" t="s">
        <v>37</v>
      </c>
      <c r="C7" s="11" t="s">
        <v>38</v>
      </c>
      <c r="D7" s="12" t="s">
        <v>39</v>
      </c>
      <c r="E7" s="11" t="s">
        <v>40</v>
      </c>
      <c r="F7" s="11" t="s">
        <v>41</v>
      </c>
      <c r="G7" s="11" t="s">
        <v>42</v>
      </c>
      <c r="H7" s="13">
        <v>334.25</v>
      </c>
      <c r="I7" s="14">
        <v>44630</v>
      </c>
      <c r="J7" s="11"/>
      <c r="K7" s="11"/>
      <c r="L7" s="11" t="s">
        <v>46</v>
      </c>
      <c r="M7" s="11"/>
      <c r="N7" s="11"/>
      <c r="O7" s="11"/>
      <c r="P7" s="21" t="s">
        <v>49</v>
      </c>
      <c r="Q7" s="21" t="s">
        <v>50</v>
      </c>
      <c r="R7" s="16" t="s">
        <v>43</v>
      </c>
      <c r="S7" s="17" t="s">
        <v>44</v>
      </c>
      <c r="T7" s="11"/>
      <c r="U7" s="18">
        <v>367.68</v>
      </c>
      <c r="V7" s="18">
        <v>334.25</v>
      </c>
      <c r="W7" s="18">
        <v>10</v>
      </c>
      <c r="X7" s="18">
        <v>33.43</v>
      </c>
      <c r="Y7" s="18">
        <v>0</v>
      </c>
      <c r="Z7" s="18">
        <v>0</v>
      </c>
      <c r="AA7" s="17"/>
      <c r="AB7" s="17"/>
      <c r="AC7" s="17"/>
      <c r="AD7" s="17"/>
      <c r="AE7" s="18">
        <v>0</v>
      </c>
      <c r="AF7" s="18">
        <v>0</v>
      </c>
      <c r="AG7" s="17"/>
    </row>
    <row r="8" spans="1:33" s="19" customFormat="1" ht="12.75" x14ac:dyDescent="0.2">
      <c r="A8" s="11">
        <v>2022</v>
      </c>
      <c r="B8" s="11" t="s">
        <v>37</v>
      </c>
      <c r="C8" s="11" t="s">
        <v>38</v>
      </c>
      <c r="D8" s="12" t="s">
        <v>39</v>
      </c>
      <c r="E8" s="11" t="s">
        <v>40</v>
      </c>
      <c r="F8" s="11" t="s">
        <v>41</v>
      </c>
      <c r="G8" s="11" t="s">
        <v>42</v>
      </c>
      <c r="H8" s="13">
        <v>305.83999999999997</v>
      </c>
      <c r="I8" s="14">
        <v>44630</v>
      </c>
      <c r="J8" s="11"/>
      <c r="K8" s="11"/>
      <c r="L8" s="11" t="s">
        <v>47</v>
      </c>
      <c r="M8" s="11"/>
      <c r="N8" s="11"/>
      <c r="O8" s="11"/>
      <c r="P8" s="21" t="s">
        <v>51</v>
      </c>
      <c r="Q8" s="21" t="s">
        <v>52</v>
      </c>
      <c r="R8" s="16" t="s">
        <v>43</v>
      </c>
      <c r="S8" s="17" t="s">
        <v>44</v>
      </c>
      <c r="T8" s="11"/>
      <c r="U8" s="18">
        <v>336.42</v>
      </c>
      <c r="V8" s="18">
        <v>305.83999999999997</v>
      </c>
      <c r="W8" s="18">
        <v>10</v>
      </c>
      <c r="X8" s="18">
        <v>30.58</v>
      </c>
      <c r="Y8" s="18">
        <v>0</v>
      </c>
      <c r="Z8" s="18">
        <v>0</v>
      </c>
      <c r="AA8" s="17"/>
      <c r="AB8" s="17"/>
      <c r="AC8" s="17"/>
      <c r="AD8" s="17"/>
      <c r="AE8" s="18">
        <v>0</v>
      </c>
      <c r="AF8" s="18">
        <v>0</v>
      </c>
      <c r="AG8" s="17"/>
    </row>
    <row r="9" spans="1:33" s="19" customFormat="1" ht="12.75" x14ac:dyDescent="0.2">
      <c r="A9" s="11">
        <v>2022</v>
      </c>
      <c r="B9" s="11" t="s">
        <v>37</v>
      </c>
      <c r="C9" s="11" t="s">
        <v>38</v>
      </c>
      <c r="D9" s="12" t="s">
        <v>39</v>
      </c>
      <c r="E9" s="11" t="s">
        <v>40</v>
      </c>
      <c r="F9" s="11" t="s">
        <v>41</v>
      </c>
      <c r="G9" s="11" t="s">
        <v>42</v>
      </c>
      <c r="H9" s="13">
        <v>275.16000000000003</v>
      </c>
      <c r="I9" s="14">
        <v>44630</v>
      </c>
      <c r="J9" s="11"/>
      <c r="K9" s="11"/>
      <c r="L9" s="11" t="s">
        <v>48</v>
      </c>
      <c r="M9" s="11"/>
      <c r="N9" s="11"/>
      <c r="O9" s="11"/>
      <c r="P9" s="21" t="s">
        <v>51</v>
      </c>
      <c r="Q9" s="21" t="s">
        <v>52</v>
      </c>
      <c r="R9" s="16" t="s">
        <v>43</v>
      </c>
      <c r="S9" s="17" t="s">
        <v>44</v>
      </c>
      <c r="T9" s="11"/>
      <c r="U9" s="18">
        <v>302.68</v>
      </c>
      <c r="V9" s="18">
        <v>275.16000000000003</v>
      </c>
      <c r="W9" s="18">
        <v>10</v>
      </c>
      <c r="X9" s="18">
        <v>27.52</v>
      </c>
      <c r="Y9" s="18">
        <v>0</v>
      </c>
      <c r="Z9" s="18">
        <v>0</v>
      </c>
      <c r="AA9" s="17"/>
      <c r="AB9" s="17"/>
      <c r="AC9" s="17"/>
      <c r="AD9" s="17"/>
      <c r="AE9" s="18">
        <v>0</v>
      </c>
      <c r="AF9" s="18">
        <v>0</v>
      </c>
      <c r="AG9" s="17"/>
    </row>
  </sheetData>
  <mergeCells count="22">
    <mergeCell ref="S1:S2"/>
    <mergeCell ref="A1:B1"/>
    <mergeCell ref="C1:E1"/>
    <mergeCell ref="F1:F2"/>
    <mergeCell ref="G1:G2"/>
    <mergeCell ref="H1:H2"/>
    <mergeCell ref="I1:I2"/>
    <mergeCell ref="J1:J2"/>
    <mergeCell ref="K1:M1"/>
    <mergeCell ref="N1:P1"/>
    <mergeCell ref="Q1:Q2"/>
    <mergeCell ref="R1:R2"/>
    <mergeCell ref="Z1:Z2"/>
    <mergeCell ref="AE1:AE2"/>
    <mergeCell ref="AF1:AF2"/>
    <mergeCell ref="AG1:AG2"/>
    <mergeCell ref="T1:T2"/>
    <mergeCell ref="U1:U2"/>
    <mergeCell ref="V1:V2"/>
    <mergeCell ref="W1:W2"/>
    <mergeCell ref="X1:X2"/>
    <mergeCell ref="Y1:Y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EXPEDIDAS_INGRESOS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I45734EJ</dc:creator>
  <cp:lastModifiedBy>G00203Y8</cp:lastModifiedBy>
  <dcterms:created xsi:type="dcterms:W3CDTF">2022-03-09T09:31:40Z</dcterms:created>
  <dcterms:modified xsi:type="dcterms:W3CDTF">2022-07-05T11:27:09Z</dcterms:modified>
</cp:coreProperties>
</file>