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3\ABRIL\"/>
    </mc:Choice>
  </mc:AlternateContent>
  <bookViews>
    <workbookView xWindow="0" yWindow="0" windowWidth="12270" windowHeight="7500"/>
  </bookViews>
  <sheets>
    <sheet name="EXPEDIDAS_INGRESOS" sheetId="1" r:id="rId1"/>
    <sheet name="RECIBIDAS_GASTOS" sheetId="2" r:id="rId2"/>
  </sheets>
  <definedNames>
    <definedName name="_xlnm._FilterDatabase" localSheetId="0" hidden="1">EXPEDIDAS_INGRESOS!$A$2:$AH$4</definedName>
    <definedName name="_xlnm.Print_Area" localSheetId="0">EXPEDIDAS_INGRESOS!$I$1:$AD$3</definedName>
    <definedName name="_xlnm.Print_Area" localSheetId="1">RECIBIDAS_GASTOS!$I$1:$AJ$2</definedName>
  </definedNames>
  <calcPr calcId="162913"/>
</workbook>
</file>

<file path=xl/calcChain.xml><?xml version="1.0" encoding="utf-8"?>
<calcChain xmlns="http://schemas.openxmlformats.org/spreadsheetml/2006/main">
  <c r="Z4" i="2" l="1"/>
  <c r="Z3" i="2"/>
  <c r="AC4" i="2"/>
  <c r="AC3" i="2"/>
  <c r="X4" i="1" l="1"/>
  <c r="X3" i="1"/>
</calcChain>
</file>

<file path=xl/sharedStrings.xml><?xml version="1.0" encoding="utf-8"?>
<sst xmlns="http://schemas.openxmlformats.org/spreadsheetml/2006/main" count="134" uniqueCount="75">
  <si>
    <t>Base
Imponible</t>
  </si>
  <si>
    <t>Tipo
de IVA</t>
  </si>
  <si>
    <t>Total
Factura</t>
  </si>
  <si>
    <t>Nombre
Destinatario</t>
  </si>
  <si>
    <t>Cuota IVA
Repercutida</t>
  </si>
  <si>
    <t>Tipo de
Recargo Eq.</t>
  </si>
  <si>
    <t>Cuota
Recargo Eq.</t>
  </si>
  <si>
    <t>Cuota IVA
Soportado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</si>
  <si>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</si>
  <si>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</si>
  <si>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</si>
  <si>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</si>
  <si>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</si>
  <si>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</si>
  <si>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</si>
  <si>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</si>
  <si>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</si>
  <si>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Factura del Expedidor</t>
  </si>
  <si>
    <t>Nombre
Expedidor</t>
  </si>
  <si>
    <t>Identificación de la Factura</t>
  </si>
  <si>
    <t>Identificación Medio Utilizado</t>
  </si>
  <si>
    <t>Cuota Deducible</t>
  </si>
  <si>
    <t>(Serie-Número)</t>
  </si>
  <si>
    <t>Número-Final</t>
  </si>
  <si>
    <t>Ejercicio</t>
  </si>
  <si>
    <t>Periodo</t>
  </si>
  <si>
    <t>Grupo o Epígrafe del IAE</t>
  </si>
  <si>
    <t>Código</t>
  </si>
  <si>
    <t>Autoliquidación</t>
  </si>
  <si>
    <t>Actividad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</si>
  <si>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</si>
  <si>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</si>
  <si>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</si>
  <si>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</si>
  <si>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</si>
  <si>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</si>
  <si>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Calificación de la Operación</t>
  </si>
  <si>
    <t>Operación
Exenta</t>
  </si>
  <si>
    <t>Cuota Recargo Eq.</t>
  </si>
  <si>
    <t>Tipo Retención
del IRPF</t>
  </si>
  <si>
    <t>Importe Retenido
del IRPF</t>
  </si>
  <si>
    <t>Registro Acuerdo Facturación</t>
  </si>
  <si>
    <t>Número
Recepción</t>
  </si>
  <si>
    <t>Número
Recepción Final</t>
  </si>
  <si>
    <t>NIF Expedidor</t>
  </si>
  <si>
    <t>Concepto de
Gasto</t>
  </si>
  <si>
    <t>Gasto Deducible</t>
  </si>
  <si>
    <t>Fecha
Recepción</t>
  </si>
  <si>
    <t>Clave de
Operación</t>
  </si>
  <si>
    <t>Bien de Inversión</t>
  </si>
  <si>
    <t>Inversión del Sujeto Pasivo</t>
  </si>
  <si>
    <t>Deducible en Periodo Posterior</t>
  </si>
  <si>
    <t>Periodo Deducción</t>
  </si>
  <si>
    <t>A</t>
  </si>
  <si>
    <t>F1</t>
  </si>
  <si>
    <t>I01</t>
  </si>
  <si>
    <t/>
  </si>
  <si>
    <t>S1</t>
  </si>
  <si>
    <t>03</t>
  </si>
  <si>
    <t>N</t>
  </si>
  <si>
    <t>1T</t>
  </si>
  <si>
    <t>05</t>
  </si>
  <si>
    <t>AJ</t>
  </si>
  <si>
    <t>G01</t>
  </si>
  <si>
    <t>A98000003</t>
  </si>
  <si>
    <t>SOCIEDAD ANONIMA TRES</t>
  </si>
  <si>
    <t>G25</t>
  </si>
  <si>
    <t>Cobro (Oper. Criterio de Caja de IVA y/o artículo 7.2.1º de RIRPF)</t>
  </si>
  <si>
    <t>Inmueble</t>
  </si>
  <si>
    <t>Referencia Externa</t>
  </si>
  <si>
    <t>Situación</t>
  </si>
  <si>
    <t>Referencia Catastral</t>
  </si>
  <si>
    <t>Pago (Operación Criterio de Caja de IVA y/o artículo 7.2.1º de Reglamento del IRPF)</t>
  </si>
  <si>
    <t>B98000001</t>
  </si>
  <si>
    <t>SOCIEDAD LIMITADA UNO. S.L.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</si>
</sst>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sz val="8"/>
      <name val="Arial"/>
      <family val="2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8.25"/>
      <color rgb="FF000000"/>
      <name val="Tahoma"/>
      <family val="2"/>
    </font>
    <font>
      <sz val="9"/>
      <color theme="1"/>
      <name val="Calibri"/>
      <family val="2"/>
      <scheme val="minor"/>
    </font>
    <font>
      <sz val="9"/>
      <name val="Arial"/>
      <family val="2"/>
    </font>
    <font>
      <sz val="8"/>
      <name val="Calibri"/>
      <family val="2"/>
      <scheme val="minor"/>
    </font>
    <font>
      <sz val="9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DCDCDC"/>
      </patternFill>
    </fill>
    <fill>
      <patternFill patternType="solid">
        <fgColor theme="8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/>
    <xf numFmtId="0" fontId="2" fillId="3" borderId="0" applyNumberFormat="0" applyBorder="0" applyAlignment="0" applyProtection="0"/>
    <xf numFmtId="0" fontId="3" fillId="4" borderId="14" applyNumberFormat="0" applyAlignment="0" applyProtection="0"/>
    <xf numFmtId="0" fontId="1" fillId="5" borderId="15" applyNumberFormat="0" applyFont="0" applyAlignment="0" applyProtection="0"/>
  </cellStyleXfs>
  <cellXfs count="101">
    <xf numFmtId="0" fontId="0" fillId="0" borderId="0" xfId="0"/>
    <xf numFmtId="0" fontId="0" fillId="0" borderId="0" xfId="0" applyFill="1"/>
    <xf numFmtId="0" fontId="7" fillId="2" borderId="13" xfId="0" applyFont="1" applyFill="1" applyBorder="1" applyAlignment="1">
      <alignment horizontal="left"/>
    </xf>
    <xf numFmtId="0" fontId="7" fillId="2" borderId="13" xfId="0" quotePrefix="1" applyFont="1" applyFill="1" applyBorder="1" applyAlignment="1">
      <alignment horizontal="left"/>
    </xf>
    <xf numFmtId="4" fontId="7" fillId="2" borderId="13" xfId="0" applyNumberFormat="1" applyFont="1" applyFill="1" applyBorder="1" applyAlignment="1">
      <alignment horizontal="right"/>
    </xf>
    <xf numFmtId="14" fontId="7" fillId="2" borderId="13" xfId="0" applyNumberFormat="1" applyFont="1" applyFill="1" applyBorder="1" applyAlignment="1">
      <alignment horizontal="center"/>
    </xf>
    <xf numFmtId="0" fontId="7" fillId="2" borderId="13" xfId="0" applyFont="1" applyFill="1" applyBorder="1" applyAlignment="1">
      <alignment horizontal="center"/>
    </xf>
    <xf numFmtId="4" fontId="7" fillId="2" borderId="1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14" fontId="7" fillId="2" borderId="13" xfId="0" applyNumberFormat="1" applyFont="1" applyFill="1" applyBorder="1" applyAlignment="1">
      <alignment horizontal="left"/>
    </xf>
    <xf numFmtId="2" fontId="7" fillId="2" borderId="13" xfId="0" applyNumberFormat="1" applyFont="1" applyFill="1" applyBorder="1" applyAlignment="1">
      <alignment horizontal="center"/>
    </xf>
    <xf numFmtId="1" fontId="7" fillId="2" borderId="13" xfId="0" quotePrefix="1" applyNumberFormat="1" applyFont="1" applyFill="1" applyBorder="1" applyAlignment="1">
      <alignment horizontal="center"/>
    </xf>
    <xf numFmtId="0" fontId="7" fillId="2" borderId="18" xfId="0" applyFont="1" applyFill="1" applyBorder="1" applyAlignment="1">
      <alignment horizontal="left"/>
    </xf>
    <xf numFmtId="0" fontId="10" fillId="0" borderId="17" xfId="0" applyFont="1" applyBorder="1"/>
    <xf numFmtId="0" fontId="5" fillId="2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6" fillId="2" borderId="14" xfId="2" applyFont="1" applyFill="1" applyAlignment="1">
      <alignment horizontal="center" vertical="center"/>
    </xf>
    <xf numFmtId="0" fontId="6" fillId="2" borderId="20" xfId="2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15" xfId="3" applyFont="1" applyFill="1" applyAlignment="1">
      <alignment horizontal="center" vertical="center"/>
    </xf>
    <xf numFmtId="0" fontId="6" fillId="2" borderId="15" xfId="3" applyFont="1" applyFill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/>
    </xf>
    <xf numFmtId="0" fontId="12" fillId="2" borderId="17" xfId="0" applyFont="1" applyFill="1" applyBorder="1" applyAlignment="1">
      <alignment horizontal="center" vertical="center" wrapText="1"/>
    </xf>
    <xf numFmtId="0" fontId="5" fillId="2" borderId="14" xfId="2" applyFont="1" applyFill="1" applyAlignment="1">
      <alignment horizontal="center" vertical="center"/>
    </xf>
    <xf numFmtId="4" fontId="7" fillId="2" borderId="18" xfId="0" applyNumberFormat="1" applyFont="1" applyFill="1" applyBorder="1" applyAlignment="1">
      <alignment horizontal="center"/>
    </xf>
    <xf numFmtId="4" fontId="7" fillId="2" borderId="17" xfId="0" applyNumberFormat="1" applyFont="1" applyFill="1" applyBorder="1" applyAlignment="1">
      <alignment horizontal="center"/>
    </xf>
    <xf numFmtId="0" fontId="4" fillId="2" borderId="17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/>
    </xf>
    <xf numFmtId="0" fontId="6" fillId="2" borderId="23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 wrapText="1"/>
    </xf>
    <xf numFmtId="0" fontId="6" fillId="2" borderId="15" xfId="3" applyFont="1" applyFill="1" applyAlignment="1">
      <alignment vertical="center"/>
    </xf>
    <xf numFmtId="1" fontId="7" fillId="2" borderId="19" xfId="0" quotePrefix="1" applyNumberFormat="1" applyFont="1" applyFill="1" applyBorder="1" applyAlignment="1">
      <alignment horizontal="center"/>
    </xf>
    <xf numFmtId="0" fontId="5" fillId="2" borderId="20" xfId="2" applyFont="1" applyFill="1" applyBorder="1" applyAlignment="1">
      <alignment horizontal="center" vertical="center"/>
    </xf>
    <xf numFmtId="0" fontId="9" fillId="6" borderId="24" xfId="0" applyFont="1" applyFill="1" applyBorder="1" applyAlignment="1">
      <alignment horizontal="left"/>
    </xf>
    <xf numFmtId="0" fontId="7" fillId="2" borderId="24" xfId="0" applyFont="1" applyFill="1" applyBorder="1" applyAlignment="1">
      <alignment horizontal="left"/>
    </xf>
    <xf numFmtId="0" fontId="8" fillId="0" borderId="17" xfId="0" applyFont="1" applyBorder="1"/>
    <xf numFmtId="0" fontId="13" fillId="2" borderId="13" xfId="0" applyFont="1" applyFill="1" applyBorder="1" applyAlignment="1">
      <alignment horizontal="left"/>
    </xf>
    <xf numFmtId="0" fontId="13" fillId="2" borderId="13" xfId="0" quotePrefix="1" applyFont="1" applyFill="1" applyBorder="1" applyAlignment="1">
      <alignment horizontal="left"/>
    </xf>
    <xf numFmtId="0" fontId="13" fillId="2" borderId="13" xfId="0" applyFont="1" applyFill="1" applyBorder="1" applyAlignment="1">
      <alignment horizontal="center"/>
    </xf>
    <xf numFmtId="4" fontId="13" fillId="2" borderId="13" xfId="0" applyNumberFormat="1" applyFont="1" applyFill="1" applyBorder="1" applyAlignment="1">
      <alignment horizontal="right"/>
    </xf>
    <xf numFmtId="14" fontId="13" fillId="2" borderId="13" xfId="0" applyNumberFormat="1" applyFont="1" applyFill="1" applyBorder="1" applyAlignment="1">
      <alignment horizontal="center"/>
    </xf>
    <xf numFmtId="14" fontId="13" fillId="2" borderId="13" xfId="0" applyNumberFormat="1" applyFont="1" applyFill="1" applyBorder="1" applyAlignment="1">
      <alignment horizontal="left"/>
    </xf>
    <xf numFmtId="0" fontId="13" fillId="2" borderId="18" xfId="0" applyFont="1" applyFill="1" applyBorder="1" applyAlignment="1">
      <alignment horizontal="left"/>
    </xf>
    <xf numFmtId="0" fontId="13" fillId="2" borderId="19" xfId="0" quotePrefix="1" applyNumberFormat="1" applyFont="1" applyFill="1" applyBorder="1" applyAlignment="1">
      <alignment horizontal="center"/>
    </xf>
    <xf numFmtId="4" fontId="13" fillId="2" borderId="13" xfId="0" applyNumberFormat="1" applyFont="1" applyFill="1" applyBorder="1" applyAlignment="1">
      <alignment horizontal="center"/>
    </xf>
    <xf numFmtId="0" fontId="13" fillId="2" borderId="18" xfId="0" applyFont="1" applyFill="1" applyBorder="1" applyAlignment="1">
      <alignment horizontal="center"/>
    </xf>
    <xf numFmtId="0" fontId="10" fillId="2" borderId="17" xfId="0" applyFont="1" applyFill="1" applyBorder="1"/>
    <xf numFmtId="0" fontId="10" fillId="2" borderId="0" xfId="0" applyFont="1" applyFill="1"/>
    <xf numFmtId="0" fontId="5" fillId="2" borderId="14" xfId="2" applyFont="1" applyFill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16" xfId="1" applyFont="1" applyFill="1" applyBorder="1" applyAlignment="1">
      <alignment horizontal="center" vertical="center" wrapText="1"/>
    </xf>
    <xf numFmtId="0" fontId="5" fillId="2" borderId="20" xfId="2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7" borderId="9" xfId="0" applyFont="1" applyFill="1" applyBorder="1" applyAlignment="1">
      <alignment horizontal="center" vertical="center" wrapText="1"/>
    </xf>
    <xf numFmtId="0" fontId="11" fillId="7" borderId="16" xfId="0" applyFont="1" applyFill="1" applyBorder="1" applyAlignment="1">
      <alignment horizontal="center" vertical="center" wrapText="1"/>
    </xf>
    <xf numFmtId="0" fontId="6" fillId="2" borderId="15" xfId="3" applyFont="1" applyFill="1" applyAlignment="1">
      <alignment horizontal="center" vertical="center" wrapText="1"/>
    </xf>
    <xf numFmtId="0" fontId="6" fillId="2" borderId="22" xfId="3" applyFont="1" applyFill="1" applyBorder="1" applyAlignment="1">
      <alignment horizontal="center" vertical="center" wrapText="1"/>
    </xf>
    <xf numFmtId="0" fontId="6" fillId="2" borderId="9" xfId="1" applyFont="1" applyFill="1" applyBorder="1" applyAlignment="1">
      <alignment horizontal="center" vertical="center" wrapText="1"/>
    </xf>
    <xf numFmtId="0" fontId="6" fillId="2" borderId="16" xfId="1" applyFont="1" applyFill="1" applyBorder="1" applyAlignment="1">
      <alignment horizontal="center" vertical="center" wrapText="1"/>
    </xf>
    <xf numFmtId="0" fontId="6" fillId="7" borderId="15" xfId="3" applyFont="1" applyFill="1" applyAlignment="1">
      <alignment horizontal="center" vertical="center" wrapText="1"/>
    </xf>
    <xf numFmtId="0" fontId="6" fillId="7" borderId="22" xfId="3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/>
    </xf>
    <xf numFmtId="0" fontId="12" fillId="2" borderId="17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7" borderId="4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/>
    </xf>
    <xf numFmtId="0" fontId="6" fillId="2" borderId="14" xfId="2" applyFont="1" applyFill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7" borderId="15" xfId="3" applyFont="1" applyFill="1" applyAlignment="1">
      <alignment horizontal="center" vertical="center"/>
    </xf>
    <xf numFmtId="0" fontId="6" fillId="2" borderId="20" xfId="2" applyFont="1" applyFill="1" applyBorder="1" applyAlignment="1">
      <alignment horizontal="center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14" xfId="2" applyFont="1" applyFill="1" applyAlignment="1">
      <alignment horizontal="center" vertical="center"/>
    </xf>
    <xf numFmtId="0" fontId="6" fillId="2" borderId="10" xfId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1" xfId="3" applyFont="1" applyFill="1" applyBorder="1" applyAlignment="1">
      <alignment horizontal="center" vertical="center" wrapText="1"/>
    </xf>
    <xf numFmtId="0" fontId="6" fillId="2" borderId="10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center" vertical="center" wrapText="1"/>
    </xf>
    <xf numFmtId="0" fontId="6" fillId="2" borderId="8" xfId="1" applyFont="1" applyFill="1" applyBorder="1" applyAlignment="1">
      <alignment horizontal="center" vertical="center" wrapText="1"/>
    </xf>
  </cellXfs>
  <cellStyles count="4">
    <cellStyle name="Bueno" xfId="1" builtinId="26"/>
    <cellStyle name="Entrada" xfId="2" builtinId="20"/>
    <cellStyle name="Normal" xfId="0" builtinId="0"/>
    <cellStyle name="Notas" xfId="3" builtinId="10"/>
  </cellStyles>
  <dxfs count="0"/>
  <tableStyles count="0" defaultTableStyle="TableStyleMedium2" defaultPivotStyle="PivotStyleLight16"/>
  <colors>
    <mruColors>
      <color rgb="FFFFFFCC"/>
      <color rgb="FFA8C36B"/>
      <color rgb="FFAFC876"/>
      <color rgb="FF77BFD3"/>
      <color rgb="FF83C5D7"/>
      <color rgb="FF44AC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4"/>
  <sheetViews>
    <sheetView showGridLines="0" tabSelected="1" zoomScaleNormal="100" workbookViewId="0">
      <selection activeCell="E13" sqref="E13"/>
    </sheetView>
  </sheetViews>
  <sheetFormatPr baseColWidth="10" defaultRowHeight="15" x14ac:dyDescent="0.25"/>
  <cols>
    <col min="1" max="1" width="7.140625" customWidth="1"/>
    <col min="2" max="2" width="7.7109375" customWidth="1"/>
    <col min="3" max="3" width="9.140625" customWidth="1"/>
    <col min="4" max="4" width="9.28515625" customWidth="1"/>
    <col min="5" max="5" width="11.7109375" customWidth="1"/>
    <col min="6" max="6" width="7.42578125" customWidth="1"/>
    <col min="7" max="7" width="10.140625" customWidth="1"/>
    <col min="8" max="8" width="11" customWidth="1"/>
    <col min="9" max="9" width="12.42578125" customWidth="1"/>
    <col min="10" max="10" width="11" customWidth="1"/>
    <col min="11" max="11" width="9.42578125" customWidth="1"/>
    <col min="12" max="12" width="10.7109375" customWidth="1"/>
    <col min="13" max="13" width="11.28515625" customWidth="1"/>
    <col min="14" max="14" width="9.7109375" customWidth="1"/>
    <col min="15" max="15" width="10.5703125" customWidth="1"/>
    <col min="16" max="16" width="12.140625" customWidth="1"/>
    <col min="17" max="17" width="15.42578125" bestFit="1" customWidth="1"/>
    <col min="18" max="18" width="12.28515625" customWidth="1"/>
    <col min="19" max="19" width="11.85546875" customWidth="1"/>
    <col min="20" max="21" width="10.42578125" customWidth="1"/>
    <col min="22" max="22" width="11.140625" customWidth="1"/>
    <col min="23" max="23" width="10" customWidth="1"/>
    <col min="24" max="24" width="11" customWidth="1"/>
    <col min="25" max="25" width="12" bestFit="1" customWidth="1"/>
    <col min="26" max="26" width="10.85546875" customWidth="1"/>
    <col min="27" max="27" width="10.7109375" customWidth="1"/>
    <col min="28" max="28" width="8.85546875" customWidth="1"/>
    <col min="29" max="29" width="10.85546875" customWidth="1"/>
    <col min="30" max="30" width="12.42578125" customWidth="1"/>
    <col min="31" max="31" width="10.7109375" customWidth="1"/>
    <col min="32" max="32" width="10.28515625" customWidth="1"/>
    <col min="34" max="34" width="12.7109375" customWidth="1"/>
  </cols>
  <sheetData>
    <row r="1" spans="1:36" s="14" customFormat="1" ht="25.5" customHeight="1" x14ac:dyDescent="0.25">
      <c r="A1" s="63" t="s">
        <v>28</v>
      </c>
      <c r="B1" s="64"/>
      <c r="C1" s="63" t="s">
        <v>29</v>
      </c>
      <c r="D1" s="65"/>
      <c r="E1" s="64"/>
      <c r="F1" s="58" t="s">
        <v>30</v>
      </c>
      <c r="G1" s="66" t="s">
        <v>31</v>
      </c>
      <c r="H1" s="66" t="s">
        <v>32</v>
      </c>
      <c r="I1" s="57" t="s">
        <v>14</v>
      </c>
      <c r="J1" s="57" t="s">
        <v>33</v>
      </c>
      <c r="K1" s="57" t="s">
        <v>19</v>
      </c>
      <c r="L1" s="57"/>
      <c r="M1" s="57"/>
      <c r="N1" s="57" t="s">
        <v>34</v>
      </c>
      <c r="O1" s="57"/>
      <c r="P1" s="57"/>
      <c r="Q1" s="57" t="s">
        <v>3</v>
      </c>
      <c r="R1" s="60" t="s">
        <v>35</v>
      </c>
      <c r="S1" s="60" t="s">
        <v>36</v>
      </c>
      <c r="T1" s="60" t="s">
        <v>37</v>
      </c>
      <c r="U1" s="60" t="s">
        <v>2</v>
      </c>
      <c r="V1" s="60" t="s">
        <v>0</v>
      </c>
      <c r="W1" s="60" t="s">
        <v>1</v>
      </c>
      <c r="X1" s="60" t="s">
        <v>4</v>
      </c>
      <c r="Y1" s="60" t="s">
        <v>5</v>
      </c>
      <c r="Z1" s="70" t="s">
        <v>38</v>
      </c>
      <c r="AA1" s="39" t="s">
        <v>67</v>
      </c>
      <c r="AB1" s="39"/>
      <c r="AC1" s="39"/>
      <c r="AD1" s="39"/>
      <c r="AE1" s="72" t="s">
        <v>39</v>
      </c>
      <c r="AF1" s="72" t="s">
        <v>40</v>
      </c>
      <c r="AG1" s="68" t="s">
        <v>41</v>
      </c>
      <c r="AH1" s="74" t="s">
        <v>68</v>
      </c>
      <c r="AI1" s="74"/>
      <c r="AJ1" s="75" t="s">
        <v>69</v>
      </c>
    </row>
    <row r="2" spans="1:36" s="14" customFormat="1" ht="38.25" customHeight="1" x14ac:dyDescent="0.25">
      <c r="A2" s="15" t="s">
        <v>24</v>
      </c>
      <c r="B2" s="16" t="s">
        <v>25</v>
      </c>
      <c r="C2" s="15" t="s">
        <v>27</v>
      </c>
      <c r="D2" s="17" t="s">
        <v>13</v>
      </c>
      <c r="E2" s="18" t="s">
        <v>26</v>
      </c>
      <c r="F2" s="59"/>
      <c r="G2" s="67"/>
      <c r="H2" s="67"/>
      <c r="I2" s="57"/>
      <c r="J2" s="57"/>
      <c r="K2" s="32" t="s">
        <v>15</v>
      </c>
      <c r="L2" s="32" t="s">
        <v>16</v>
      </c>
      <c r="M2" s="32" t="s">
        <v>23</v>
      </c>
      <c r="N2" s="32" t="s">
        <v>13</v>
      </c>
      <c r="O2" s="32" t="s">
        <v>8</v>
      </c>
      <c r="P2" s="41" t="s">
        <v>9</v>
      </c>
      <c r="Q2" s="62"/>
      <c r="R2" s="61"/>
      <c r="S2" s="61"/>
      <c r="T2" s="61"/>
      <c r="U2" s="61"/>
      <c r="V2" s="61"/>
      <c r="W2" s="61"/>
      <c r="X2" s="61"/>
      <c r="Y2" s="61"/>
      <c r="Z2" s="71"/>
      <c r="AA2" s="28" t="s">
        <v>10</v>
      </c>
      <c r="AB2" s="28" t="s">
        <v>11</v>
      </c>
      <c r="AC2" s="29" t="s">
        <v>12</v>
      </c>
      <c r="AD2" s="29" t="s">
        <v>20</v>
      </c>
      <c r="AE2" s="72"/>
      <c r="AF2" s="73"/>
      <c r="AG2" s="69"/>
      <c r="AH2" s="37" t="s">
        <v>70</v>
      </c>
      <c r="AI2" s="38" t="s">
        <v>71</v>
      </c>
      <c r="AJ2" s="76"/>
    </row>
    <row r="3" spans="1:36" s="8" customFormat="1" ht="20.100000000000001" customHeight="1" x14ac:dyDescent="0.2">
      <c r="A3" s="2">
        <v>2023</v>
      </c>
      <c r="B3" s="3" t="s">
        <v>60</v>
      </c>
      <c r="C3" s="2" t="s">
        <v>53</v>
      </c>
      <c r="D3" s="3" t="s">
        <v>58</v>
      </c>
      <c r="E3" s="2">
        <v>755</v>
      </c>
      <c r="F3" s="2" t="s">
        <v>54</v>
      </c>
      <c r="G3" s="2" t="s">
        <v>55</v>
      </c>
      <c r="H3" s="4">
        <v>174.79</v>
      </c>
      <c r="I3" s="5">
        <v>44956</v>
      </c>
      <c r="J3" s="9">
        <v>44955</v>
      </c>
      <c r="K3" s="2"/>
      <c r="L3" s="2">
        <v>1</v>
      </c>
      <c r="M3" s="2"/>
      <c r="N3" s="2"/>
      <c r="O3" s="12"/>
      <c r="P3" s="44" t="s">
        <v>73</v>
      </c>
      <c r="Q3" s="44" t="s">
        <v>74</v>
      </c>
      <c r="R3" s="40" t="s">
        <v>61</v>
      </c>
      <c r="S3" s="6" t="s">
        <v>57</v>
      </c>
      <c r="T3" s="2"/>
      <c r="U3" s="7">
        <v>180</v>
      </c>
      <c r="V3" s="7">
        <v>24.79</v>
      </c>
      <c r="W3" s="10">
        <v>21</v>
      </c>
      <c r="X3" s="7">
        <f>V3*W3/100</f>
        <v>5.2059000000000006</v>
      </c>
      <c r="Y3" s="7"/>
      <c r="Z3" s="7"/>
      <c r="AA3" s="7"/>
      <c r="AB3" s="7"/>
      <c r="AC3" s="7"/>
      <c r="AD3" s="7"/>
      <c r="AE3" s="33"/>
      <c r="AF3" s="34"/>
      <c r="AG3" s="35"/>
      <c r="AH3" s="36"/>
      <c r="AI3" s="35"/>
      <c r="AJ3" s="35"/>
    </row>
    <row r="4" spans="1:36" s="8" customFormat="1" ht="20.100000000000001" customHeight="1" x14ac:dyDescent="0.2">
      <c r="A4" s="2">
        <v>2023</v>
      </c>
      <c r="B4" s="3" t="s">
        <v>60</v>
      </c>
      <c r="C4" s="2" t="s">
        <v>53</v>
      </c>
      <c r="D4" s="3" t="s">
        <v>58</v>
      </c>
      <c r="E4" s="2">
        <v>755</v>
      </c>
      <c r="F4" s="2" t="s">
        <v>62</v>
      </c>
      <c r="G4" s="2"/>
      <c r="H4" s="4"/>
      <c r="I4" s="5">
        <v>45005</v>
      </c>
      <c r="J4" s="2"/>
      <c r="K4" s="2"/>
      <c r="L4" s="2">
        <v>2</v>
      </c>
      <c r="M4" s="2"/>
      <c r="N4" s="2"/>
      <c r="O4" s="2"/>
      <c r="P4" s="42"/>
      <c r="Q4" s="43"/>
      <c r="R4" s="11" t="s">
        <v>61</v>
      </c>
      <c r="S4" s="6" t="s">
        <v>57</v>
      </c>
      <c r="T4" s="2"/>
      <c r="U4" s="7"/>
      <c r="V4" s="7">
        <v>8.26</v>
      </c>
      <c r="W4" s="10">
        <v>21</v>
      </c>
      <c r="X4" s="7">
        <f t="shared" ref="X4" si="0">V4*W4/100</f>
        <v>1.7346000000000001</v>
      </c>
      <c r="Y4" s="7"/>
      <c r="Z4" s="7"/>
      <c r="AA4" s="7"/>
      <c r="AB4" s="7"/>
      <c r="AC4" s="7"/>
      <c r="AD4" s="7"/>
      <c r="AE4" s="33"/>
      <c r="AF4" s="34"/>
      <c r="AG4" s="35"/>
      <c r="AH4" s="36"/>
      <c r="AI4" s="35"/>
      <c r="AJ4" s="35"/>
    </row>
  </sheetData>
  <autoFilter ref="A2:AH4"/>
  <mergeCells count="24">
    <mergeCell ref="T1:T2"/>
    <mergeCell ref="AH1:AI1"/>
    <mergeCell ref="AJ1:AJ2"/>
    <mergeCell ref="U1:U2"/>
    <mergeCell ref="V1:V2"/>
    <mergeCell ref="W1:W2"/>
    <mergeCell ref="X1:X2"/>
    <mergeCell ref="AG1:AG2"/>
    <mergeCell ref="Y1:Y2"/>
    <mergeCell ref="Z1:Z2"/>
    <mergeCell ref="AE1:AE2"/>
    <mergeCell ref="AF1:AF2"/>
    <mergeCell ref="A1:B1"/>
    <mergeCell ref="C1:E1"/>
    <mergeCell ref="G1:G2"/>
    <mergeCell ref="H1:H2"/>
    <mergeCell ref="I1:I2"/>
    <mergeCell ref="J1:J2"/>
    <mergeCell ref="F1:F2"/>
    <mergeCell ref="S1:S2"/>
    <mergeCell ref="R1:R2"/>
    <mergeCell ref="Q1:Q2"/>
    <mergeCell ref="K1:M1"/>
    <mergeCell ref="N1:P1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4"/>
  <sheetViews>
    <sheetView showGridLines="0" zoomScale="115" zoomScaleNormal="115" workbookViewId="0">
      <selection activeCell="T3" sqref="T3"/>
    </sheetView>
  </sheetViews>
  <sheetFormatPr baseColWidth="10" defaultColWidth="10.7109375" defaultRowHeight="15" x14ac:dyDescent="0.25"/>
  <cols>
    <col min="1" max="1" width="8.42578125" customWidth="1"/>
    <col min="2" max="2" width="6.42578125" customWidth="1"/>
    <col min="3" max="3" width="8.140625" customWidth="1"/>
    <col min="4" max="4" width="7.42578125" customWidth="1"/>
    <col min="5" max="5" width="8" style="1" customWidth="1"/>
    <col min="6" max="6" width="8" customWidth="1"/>
    <col min="7" max="7" width="9.28515625" customWidth="1"/>
    <col min="10" max="10" width="9.42578125" customWidth="1"/>
    <col min="13" max="13" width="10.28515625" customWidth="1"/>
    <col min="14" max="14" width="10" customWidth="1"/>
    <col min="16" max="17" width="7.85546875" customWidth="1"/>
  </cols>
  <sheetData>
    <row r="1" spans="1:42" s="23" customFormat="1" ht="21.75" customHeight="1" x14ac:dyDescent="0.25">
      <c r="A1" s="87" t="s">
        <v>28</v>
      </c>
      <c r="B1" s="88"/>
      <c r="C1" s="94" t="s">
        <v>29</v>
      </c>
      <c r="D1" s="95"/>
      <c r="E1" s="96"/>
      <c r="F1" s="79" t="s">
        <v>30</v>
      </c>
      <c r="G1" s="81" t="s">
        <v>45</v>
      </c>
      <c r="H1" s="81" t="s">
        <v>46</v>
      </c>
      <c r="I1" s="84" t="s">
        <v>14</v>
      </c>
      <c r="J1" s="84" t="s">
        <v>33</v>
      </c>
      <c r="K1" s="84" t="s">
        <v>17</v>
      </c>
      <c r="L1" s="84"/>
      <c r="M1" s="84" t="s">
        <v>47</v>
      </c>
      <c r="N1" s="84" t="s">
        <v>42</v>
      </c>
      <c r="O1" s="84" t="s">
        <v>43</v>
      </c>
      <c r="P1" s="84" t="s">
        <v>44</v>
      </c>
      <c r="Q1" s="92"/>
      <c r="R1" s="92"/>
      <c r="S1" s="84" t="s">
        <v>18</v>
      </c>
      <c r="T1" s="85" t="s">
        <v>48</v>
      </c>
      <c r="U1" s="85" t="s">
        <v>49</v>
      </c>
      <c r="V1" s="85" t="s">
        <v>50</v>
      </c>
      <c r="W1" s="85" t="s">
        <v>51</v>
      </c>
      <c r="X1" s="99" t="s">
        <v>52</v>
      </c>
      <c r="Y1" s="100"/>
      <c r="Z1" s="70" t="s">
        <v>2</v>
      </c>
      <c r="AA1" s="85" t="s">
        <v>0</v>
      </c>
      <c r="AB1" s="85" t="s">
        <v>1</v>
      </c>
      <c r="AC1" s="85" t="s">
        <v>7</v>
      </c>
      <c r="AD1" s="85" t="s">
        <v>21</v>
      </c>
      <c r="AE1" s="85" t="s">
        <v>5</v>
      </c>
      <c r="AF1" s="70" t="s">
        <v>6</v>
      </c>
      <c r="AG1" s="68" t="s">
        <v>72</v>
      </c>
      <c r="AH1" s="68"/>
      <c r="AI1" s="68"/>
      <c r="AJ1" s="68"/>
      <c r="AK1" s="72" t="s">
        <v>39</v>
      </c>
      <c r="AL1" s="72" t="s">
        <v>40</v>
      </c>
      <c r="AM1" s="97" t="s">
        <v>41</v>
      </c>
      <c r="AN1" s="74" t="s">
        <v>68</v>
      </c>
      <c r="AO1" s="77"/>
      <c r="AP1" s="75" t="s">
        <v>69</v>
      </c>
    </row>
    <row r="2" spans="1:42" s="23" customFormat="1" ht="21.75" customHeight="1" x14ac:dyDescent="0.25">
      <c r="A2" s="24" t="s">
        <v>24</v>
      </c>
      <c r="B2" s="25" t="s">
        <v>25</v>
      </c>
      <c r="C2" s="24" t="s">
        <v>27</v>
      </c>
      <c r="D2" s="26" t="s">
        <v>13</v>
      </c>
      <c r="E2" s="27" t="s">
        <v>26</v>
      </c>
      <c r="F2" s="80"/>
      <c r="G2" s="82"/>
      <c r="H2" s="83"/>
      <c r="I2" s="84"/>
      <c r="J2" s="84"/>
      <c r="K2" s="19" t="s">
        <v>22</v>
      </c>
      <c r="L2" s="19" t="s">
        <v>23</v>
      </c>
      <c r="M2" s="84"/>
      <c r="N2" s="92"/>
      <c r="O2" s="92"/>
      <c r="P2" s="19" t="s">
        <v>13</v>
      </c>
      <c r="Q2" s="19" t="s">
        <v>8</v>
      </c>
      <c r="R2" s="20" t="s">
        <v>9</v>
      </c>
      <c r="S2" s="90"/>
      <c r="T2" s="86"/>
      <c r="U2" s="86"/>
      <c r="V2" s="86"/>
      <c r="W2" s="86"/>
      <c r="X2" s="21" t="s">
        <v>24</v>
      </c>
      <c r="Y2" s="22" t="s">
        <v>25</v>
      </c>
      <c r="Z2" s="93"/>
      <c r="AA2" s="91"/>
      <c r="AB2" s="91"/>
      <c r="AC2" s="91"/>
      <c r="AD2" s="91"/>
      <c r="AE2" s="91"/>
      <c r="AF2" s="98"/>
      <c r="AG2" s="28" t="s">
        <v>10</v>
      </c>
      <c r="AH2" s="28" t="s">
        <v>11</v>
      </c>
      <c r="AI2" s="29" t="s">
        <v>12</v>
      </c>
      <c r="AJ2" s="29" t="s">
        <v>20</v>
      </c>
      <c r="AK2" s="89"/>
      <c r="AL2" s="89"/>
      <c r="AM2" s="97"/>
      <c r="AN2" s="30" t="s">
        <v>70</v>
      </c>
      <c r="AO2" s="31" t="s">
        <v>71</v>
      </c>
      <c r="AP2" s="78"/>
    </row>
    <row r="3" spans="1:42" s="56" customFormat="1" ht="20.100000000000001" customHeight="1" x14ac:dyDescent="0.2">
      <c r="A3" s="45">
        <v>2023</v>
      </c>
      <c r="B3" s="46" t="s">
        <v>60</v>
      </c>
      <c r="C3" s="47" t="s">
        <v>53</v>
      </c>
      <c r="D3" s="45" t="s">
        <v>58</v>
      </c>
      <c r="E3" s="45">
        <v>755</v>
      </c>
      <c r="F3" s="45" t="s">
        <v>54</v>
      </c>
      <c r="G3" s="45" t="s">
        <v>63</v>
      </c>
      <c r="H3" s="48">
        <v>124</v>
      </c>
      <c r="I3" s="49">
        <v>44927</v>
      </c>
      <c r="J3" s="47"/>
      <c r="K3" s="45">
        <v>222</v>
      </c>
      <c r="L3" s="45" t="s">
        <v>56</v>
      </c>
      <c r="M3" s="50">
        <v>44941</v>
      </c>
      <c r="N3" s="47">
        <v>1</v>
      </c>
      <c r="O3" s="45" t="s">
        <v>56</v>
      </c>
      <c r="P3" s="45" t="s">
        <v>56</v>
      </c>
      <c r="Q3" s="51" t="s">
        <v>56</v>
      </c>
      <c r="R3" s="13" t="s">
        <v>64</v>
      </c>
      <c r="S3" s="13" t="s">
        <v>65</v>
      </c>
      <c r="T3" s="52" t="s">
        <v>61</v>
      </c>
      <c r="U3" s="47" t="s">
        <v>59</v>
      </c>
      <c r="V3" s="47" t="s">
        <v>59</v>
      </c>
      <c r="W3" s="47"/>
      <c r="X3" s="47"/>
      <c r="Y3" s="47"/>
      <c r="Z3" s="53">
        <f>AA3+AC3</f>
        <v>150.04</v>
      </c>
      <c r="AA3" s="53">
        <v>124</v>
      </c>
      <c r="AB3" s="53">
        <v>21</v>
      </c>
      <c r="AC3" s="53">
        <f>AA3*AB3/100</f>
        <v>26.04</v>
      </c>
      <c r="AD3" s="53">
        <v>0</v>
      </c>
      <c r="AE3" s="53"/>
      <c r="AF3" s="53"/>
      <c r="AG3" s="53"/>
      <c r="AH3" s="53"/>
      <c r="AI3" s="53"/>
      <c r="AJ3" s="53"/>
      <c r="AK3" s="53"/>
      <c r="AL3" s="53"/>
      <c r="AM3" s="54"/>
      <c r="AN3" s="55"/>
      <c r="AO3" s="55"/>
      <c r="AP3" s="55"/>
    </row>
    <row r="4" spans="1:42" s="56" customFormat="1" ht="20.100000000000001" customHeight="1" x14ac:dyDescent="0.2">
      <c r="A4" s="45">
        <v>2023</v>
      </c>
      <c r="B4" s="46" t="s">
        <v>60</v>
      </c>
      <c r="C4" s="47" t="s">
        <v>53</v>
      </c>
      <c r="D4" s="45" t="s">
        <v>58</v>
      </c>
      <c r="E4" s="45">
        <v>755</v>
      </c>
      <c r="F4" s="45" t="s">
        <v>54</v>
      </c>
      <c r="G4" s="45" t="s">
        <v>66</v>
      </c>
      <c r="H4" s="48">
        <v>26</v>
      </c>
      <c r="I4" s="49">
        <v>44927</v>
      </c>
      <c r="J4" s="47"/>
      <c r="K4" s="45">
        <v>222</v>
      </c>
      <c r="L4" s="45" t="s">
        <v>56</v>
      </c>
      <c r="M4" s="50">
        <v>44941</v>
      </c>
      <c r="N4" s="47">
        <v>1</v>
      </c>
      <c r="O4" s="45" t="s">
        <v>56</v>
      </c>
      <c r="P4" s="45" t="s">
        <v>56</v>
      </c>
      <c r="Q4" s="51" t="s">
        <v>56</v>
      </c>
      <c r="R4" s="13" t="s">
        <v>64</v>
      </c>
      <c r="S4" s="13" t="s">
        <v>65</v>
      </c>
      <c r="T4" s="52" t="s">
        <v>61</v>
      </c>
      <c r="U4" s="47" t="s">
        <v>59</v>
      </c>
      <c r="V4" s="47" t="s">
        <v>59</v>
      </c>
      <c r="W4" s="47"/>
      <c r="X4" s="47"/>
      <c r="Y4" s="47"/>
      <c r="Z4" s="53">
        <f>AA4+AC4</f>
        <v>150.04</v>
      </c>
      <c r="AA4" s="53">
        <v>124</v>
      </c>
      <c r="AB4" s="53">
        <v>21</v>
      </c>
      <c r="AC4" s="53">
        <f>AA4*AB4/100</f>
        <v>26.04</v>
      </c>
      <c r="AD4" s="53">
        <v>0</v>
      </c>
      <c r="AE4" s="53"/>
      <c r="AF4" s="53"/>
      <c r="AG4" s="53"/>
      <c r="AH4" s="53"/>
      <c r="AI4" s="53"/>
      <c r="AJ4" s="53"/>
      <c r="AK4" s="53"/>
      <c r="AL4" s="53"/>
      <c r="AM4" s="54"/>
      <c r="AN4" s="55"/>
      <c r="AO4" s="55"/>
      <c r="AP4" s="55"/>
    </row>
  </sheetData>
  <mergeCells count="31">
    <mergeCell ref="A1:B1"/>
    <mergeCell ref="T1:T2"/>
    <mergeCell ref="AK1:AK2"/>
    <mergeCell ref="AL1:AL2"/>
    <mergeCell ref="I1:I2"/>
    <mergeCell ref="K1:L1"/>
    <mergeCell ref="J1:J2"/>
    <mergeCell ref="S1:S2"/>
    <mergeCell ref="AA1:AA2"/>
    <mergeCell ref="O1:O2"/>
    <mergeCell ref="AD1:AD2"/>
    <mergeCell ref="AB1:AB2"/>
    <mergeCell ref="AC1:AC2"/>
    <mergeCell ref="Z1:Z2"/>
    <mergeCell ref="N1:N2"/>
    <mergeCell ref="C1:E1"/>
    <mergeCell ref="AN1:AO1"/>
    <mergeCell ref="AP1:AP2"/>
    <mergeCell ref="F1:F2"/>
    <mergeCell ref="G1:G2"/>
    <mergeCell ref="H1:H2"/>
    <mergeCell ref="M1:M2"/>
    <mergeCell ref="V1:V2"/>
    <mergeCell ref="U1:U2"/>
    <mergeCell ref="AM1:AM2"/>
    <mergeCell ref="AG1:AJ1"/>
    <mergeCell ref="P1:R1"/>
    <mergeCell ref="AE1:AE2"/>
    <mergeCell ref="AF1:AF2"/>
    <mergeCell ref="W1:W2"/>
    <mergeCell ref="X1:Y1"/>
  </mergeCells>
  <pageMargins left="0.70866141732283472" right="0.70866141732283472" top="0.74803149606299213" bottom="0.74803149606299213" header="0.31496062992125984" footer="0.31496062992125984"/>
  <pageSetup paperSize="8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EXPEDIDAS_INGRESOS</vt:lpstr>
      <vt:lpstr>RECIBIDAS_GASTOS</vt:lpstr>
      <vt:lpstr>EXPEDIDAS_INGRESOS!Área_de_impresión</vt:lpstr>
      <vt:lpstr>RECIBIDAS_GASTOS!Área_de_impresión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2023-04-13T13:23:22Z</dcterms:modified>
  <cp:contentStatus/>
</cp:coreProperties>
</file>